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Рабочий стол\"/>
    </mc:Choice>
  </mc:AlternateContent>
  <xr:revisionPtr revIDLastSave="0" documentId="13_ncr:1_{40F99E42-727F-47AF-BB9D-BD50DF9BE87F}" xr6:coauthVersionLast="47" xr6:coauthVersionMax="47" xr10:uidLastSave="{00000000-0000-0000-0000-000000000000}"/>
  <bookViews>
    <workbookView xWindow="-120" yWindow="-120" windowWidth="29040" windowHeight="15840" tabRatio="730" firstSheet="12" activeTab="12" xr2:uid="{00000000-000D-0000-FFFF-FFFF00000000}"/>
  </bookViews>
  <sheets>
    <sheet name="№2 " sheetId="7" r:id="rId1"/>
    <sheet name="изм.перечень" sheetId="9" r:id="rId2"/>
    <sheet name="03.03.2025" sheetId="8" r:id="rId3"/>
    <sheet name="05.03.25" sheetId="13" r:id="rId4"/>
    <sheet name="25.05.2025" sheetId="14" r:id="rId5"/>
    <sheet name="01.06.2025" sheetId="15" r:id="rId6"/>
    <sheet name="12.06.2025" sheetId="16" r:id="rId7"/>
    <sheet name="01.07.2025 " sheetId="17" r:id="rId8"/>
    <sheet name="11.08.2025" sheetId="19" r:id="rId9"/>
    <sheet name="17.09.2025" sheetId="20" r:id="rId10"/>
    <sheet name="21.10.2025" sheetId="21" r:id="rId11"/>
    <sheet name="31.10.2025" sheetId="22" r:id="rId12"/>
    <sheet name="06.08.2026 " sheetId="34" r:id="rId13"/>
    <sheet name="каз" sheetId="35" r:id="rId14"/>
  </sheets>
  <definedNames>
    <definedName name="_xlnm._FilterDatabase" localSheetId="4" hidden="1">'25.05.2025'!$A$9:$F$218</definedName>
    <definedName name="_xlnm.Print_Area" localSheetId="8">'11.08.2025'!$A$1:$I$289</definedName>
    <definedName name="_xlnm.Print_Area" localSheetId="9">'17.09.2025'!$A$1:$I$33</definedName>
    <definedName name="_xlnm.Print_Area" localSheetId="10">'21.10.2025'!$A$1:$I$218</definedName>
    <definedName name="_xlnm.Print_Area" localSheetId="11">'31.10.2025'!$A$1:$I$70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6" i="35" l="1"/>
  <c r="F125" i="35"/>
  <c r="F124" i="35"/>
  <c r="F123" i="35"/>
  <c r="F122" i="35"/>
  <c r="F121" i="35"/>
  <c r="F120" i="35"/>
  <c r="F119" i="35"/>
  <c r="F118" i="35"/>
  <c r="F117" i="35"/>
  <c r="F116" i="35"/>
  <c r="F115" i="35"/>
  <c r="F114" i="35"/>
  <c r="F113" i="35"/>
  <c r="F112" i="35"/>
  <c r="F111" i="35"/>
  <c r="F110" i="35"/>
  <c r="F109" i="35"/>
  <c r="F108" i="35"/>
  <c r="F107" i="35"/>
  <c r="F106" i="35"/>
  <c r="F105" i="35"/>
  <c r="F104" i="35"/>
  <c r="F103" i="35"/>
  <c r="F102" i="35"/>
  <c r="F101" i="35"/>
  <c r="F100" i="35"/>
  <c r="F99" i="35"/>
  <c r="F98" i="35"/>
  <c r="F97" i="35"/>
  <c r="F96" i="35"/>
  <c r="F95" i="35"/>
  <c r="F94" i="35"/>
  <c r="F93" i="35"/>
  <c r="F92" i="35"/>
  <c r="F91" i="35"/>
  <c r="F90" i="35"/>
  <c r="F89" i="35"/>
  <c r="F88" i="35"/>
  <c r="F87" i="35"/>
  <c r="F86" i="35"/>
  <c r="F85" i="35"/>
  <c r="F84" i="35"/>
  <c r="F83" i="35"/>
  <c r="F82" i="35"/>
  <c r="F81" i="35"/>
  <c r="F80" i="35"/>
  <c r="F79" i="35"/>
  <c r="F78" i="35"/>
  <c r="F77" i="35"/>
  <c r="F76" i="35"/>
  <c r="F75" i="35"/>
  <c r="F74" i="35"/>
  <c r="F73" i="35"/>
  <c r="F72" i="35"/>
  <c r="F71" i="35"/>
  <c r="F70" i="35"/>
  <c r="F69" i="35"/>
  <c r="F68" i="35"/>
  <c r="F67" i="35"/>
  <c r="F66" i="35"/>
  <c r="F65" i="35"/>
  <c r="F64" i="35"/>
  <c r="F63" i="35"/>
  <c r="F62" i="35"/>
  <c r="F61" i="35"/>
  <c r="F60" i="35"/>
  <c r="F59" i="35"/>
  <c r="F58" i="35"/>
  <c r="F57" i="35"/>
  <c r="F56" i="35"/>
  <c r="F55" i="35"/>
  <c r="F54" i="35"/>
  <c r="F53" i="35"/>
  <c r="F52" i="35"/>
  <c r="F51" i="35"/>
  <c r="F50" i="35"/>
  <c r="F49" i="35"/>
  <c r="F48" i="35"/>
  <c r="F47" i="35"/>
  <c r="F46" i="35"/>
  <c r="F45" i="35"/>
  <c r="F44" i="35"/>
  <c r="F43" i="35"/>
  <c r="F42" i="35"/>
  <c r="F41" i="35"/>
  <c r="F40" i="35"/>
  <c r="F39" i="35"/>
  <c r="F38" i="35"/>
  <c r="F37" i="35"/>
  <c r="F36" i="35"/>
  <c r="F35" i="35"/>
  <c r="F34" i="35"/>
  <c r="F33" i="35"/>
  <c r="F32" i="35"/>
  <c r="F31" i="35"/>
  <c r="F30" i="35"/>
  <c r="F29" i="35"/>
  <c r="F28" i="35"/>
  <c r="F27" i="35"/>
  <c r="F26" i="35"/>
  <c r="F25" i="35"/>
  <c r="F24" i="35"/>
  <c r="F23" i="35"/>
  <c r="F22" i="35"/>
  <c r="F21" i="35"/>
  <c r="F20" i="35"/>
  <c r="F19" i="35"/>
  <c r="F18" i="35"/>
  <c r="F17" i="35"/>
  <c r="F16" i="35"/>
  <c r="F15" i="35"/>
  <c r="F14" i="35"/>
  <c r="F13" i="35"/>
  <c r="F12" i="35"/>
  <c r="F11" i="35"/>
  <c r="F10" i="35"/>
  <c r="F127" i="35" s="1"/>
  <c r="F9" i="35"/>
  <c r="F127" i="34" l="1"/>
  <c r="F126" i="34"/>
  <c r="F125" i="34"/>
  <c r="F122" i="34"/>
  <c r="F123" i="34"/>
  <c r="F124" i="34"/>
  <c r="F104" i="34"/>
  <c r="F103" i="34"/>
  <c r="F102" i="34"/>
  <c r="F101" i="34"/>
  <c r="F100" i="34"/>
  <c r="F99" i="34"/>
  <c r="F98" i="34"/>
  <c r="F97" i="34"/>
  <c r="F96" i="34"/>
  <c r="F109" i="34"/>
  <c r="F110" i="34"/>
  <c r="F111" i="34"/>
  <c r="F112" i="34"/>
  <c r="F113" i="34"/>
  <c r="F114" i="34"/>
  <c r="F115" i="34"/>
  <c r="F116" i="34"/>
  <c r="F117" i="34"/>
  <c r="F118" i="34"/>
  <c r="F119" i="34"/>
  <c r="F120" i="34"/>
  <c r="F121" i="34"/>
  <c r="F95" i="34"/>
  <c r="F94" i="34"/>
  <c r="F93" i="34"/>
  <c r="F92" i="34"/>
  <c r="F91" i="34"/>
  <c r="F90" i="34"/>
  <c r="F89" i="34"/>
  <c r="F88" i="34"/>
  <c r="F87" i="34"/>
  <c r="F86" i="34"/>
  <c r="F85" i="34"/>
  <c r="F84" i="34"/>
  <c r="F83" i="34"/>
  <c r="F82" i="34"/>
  <c r="F81" i="34"/>
  <c r="F80" i="34"/>
  <c r="F79" i="34"/>
  <c r="F78" i="34"/>
  <c r="F77" i="34"/>
  <c r="F76" i="34"/>
  <c r="F35" i="34"/>
  <c r="F36" i="34"/>
  <c r="F37" i="34"/>
  <c r="F38" i="34"/>
  <c r="F39" i="34"/>
  <c r="F40" i="34"/>
  <c r="F41" i="34"/>
  <c r="F42" i="34"/>
  <c r="F43" i="34"/>
  <c r="F44" i="34"/>
  <c r="F45" i="34"/>
  <c r="F46" i="34"/>
  <c r="F47" i="34"/>
  <c r="F48" i="34"/>
  <c r="F49" i="34"/>
  <c r="F50" i="34"/>
  <c r="F51" i="34"/>
  <c r="F52" i="34"/>
  <c r="F53" i="34"/>
  <c r="F54" i="34"/>
  <c r="F55" i="34"/>
  <c r="F56" i="34"/>
  <c r="F57" i="34"/>
  <c r="F58" i="34"/>
  <c r="F59" i="34"/>
  <c r="F60" i="34"/>
  <c r="F61" i="34"/>
  <c r="F62" i="34"/>
  <c r="F63" i="34"/>
  <c r="F64" i="34"/>
  <c r="F65" i="34"/>
  <c r="F66" i="34"/>
  <c r="F67" i="34"/>
  <c r="F68" i="34"/>
  <c r="F69" i="34"/>
  <c r="F70" i="34"/>
  <c r="F71" i="34"/>
  <c r="F72" i="34"/>
  <c r="F73" i="34"/>
  <c r="F74" i="34"/>
  <c r="F75" i="34"/>
  <c r="F105" i="34"/>
  <c r="F106" i="34"/>
  <c r="F107" i="34"/>
  <c r="F108" i="34"/>
  <c r="F9" i="34"/>
  <c r="F11" i="34"/>
  <c r="F12" i="34"/>
  <c r="F13" i="34"/>
  <c r="F14" i="34"/>
  <c r="F15" i="34"/>
  <c r="F16" i="34"/>
  <c r="F17" i="34"/>
  <c r="F18" i="34"/>
  <c r="F19" i="34"/>
  <c r="F20" i="34"/>
  <c r="F21" i="34"/>
  <c r="F22" i="34"/>
  <c r="F23" i="34"/>
  <c r="F24" i="34"/>
  <c r="F25" i="34"/>
  <c r="F26" i="34"/>
  <c r="F27" i="34"/>
  <c r="F28" i="34"/>
  <c r="F29" i="34"/>
  <c r="F30" i="34"/>
  <c r="F31" i="34"/>
  <c r="F32" i="34"/>
  <c r="F33" i="34"/>
  <c r="F34" i="34"/>
  <c r="F10" i="34"/>
  <c r="F50" i="22" l="1"/>
  <c r="F46" i="22"/>
  <c r="F14" i="22"/>
  <c r="F15" i="22"/>
  <c r="F16" i="22"/>
  <c r="F17" i="22"/>
  <c r="F18" i="22"/>
  <c r="F19" i="22"/>
  <c r="F20" i="22"/>
  <c r="F21" i="22"/>
  <c r="F22" i="22"/>
  <c r="F23" i="22"/>
  <c r="F24" i="22"/>
  <c r="F25" i="22"/>
  <c r="F26" i="22"/>
  <c r="F27" i="22"/>
  <c r="F28" i="22"/>
  <c r="F29" i="22"/>
  <c r="F30" i="22"/>
  <c r="F31" i="22"/>
  <c r="F32" i="22"/>
  <c r="F33" i="22"/>
  <c r="F34" i="22"/>
  <c r="F35" i="22"/>
  <c r="F36" i="22"/>
  <c r="F37" i="22"/>
  <c r="F38" i="22"/>
  <c r="F39" i="22"/>
  <c r="F40" i="22"/>
  <c r="F41" i="22"/>
  <c r="F42" i="22"/>
  <c r="F43" i="22"/>
  <c r="F53" i="22" l="1"/>
  <c r="F52" i="22"/>
  <c r="F51" i="22"/>
  <c r="F49" i="22"/>
  <c r="F48" i="22"/>
  <c r="F47" i="22"/>
  <c r="F45" i="22"/>
  <c r="F44" i="22"/>
  <c r="F13" i="22"/>
  <c r="F12" i="22"/>
  <c r="F11" i="22"/>
  <c r="F10" i="22"/>
  <c r="F54" i="22" l="1"/>
  <c r="F176" i="21"/>
  <c r="F175" i="21"/>
  <c r="F174" i="21"/>
  <c r="F173" i="21"/>
  <c r="F172" i="21"/>
  <c r="F144" i="21"/>
  <c r="F57" i="21" l="1"/>
  <c r="F58" i="21"/>
  <c r="F59" i="21"/>
  <c r="F60" i="21"/>
  <c r="F61" i="21"/>
  <c r="F62" i="21"/>
  <c r="F63" i="21"/>
  <c r="F64" i="21"/>
  <c r="F65" i="21"/>
  <c r="F66" i="21"/>
  <c r="F67" i="21"/>
  <c r="F68" i="21"/>
  <c r="F69" i="21"/>
  <c r="F70" i="21"/>
  <c r="F71" i="21"/>
  <c r="F72" i="21"/>
  <c r="F73" i="21"/>
  <c r="F74" i="21"/>
  <c r="F75" i="21"/>
  <c r="F76" i="21"/>
  <c r="F77" i="21"/>
  <c r="F78" i="21"/>
  <c r="F79" i="21"/>
  <c r="F80" i="21"/>
  <c r="F81" i="21"/>
  <c r="F82" i="21"/>
  <c r="F83" i="21"/>
  <c r="F84" i="21"/>
  <c r="F85" i="21"/>
  <c r="F86" i="21"/>
  <c r="F87" i="21"/>
  <c r="F88" i="21"/>
  <c r="F89" i="21"/>
  <c r="F90" i="21"/>
  <c r="F91" i="21"/>
  <c r="F92" i="21"/>
  <c r="F93" i="21"/>
  <c r="F94" i="21"/>
  <c r="F95" i="21"/>
  <c r="F96" i="21"/>
  <c r="F97" i="21"/>
  <c r="F98" i="21"/>
  <c r="F99" i="21"/>
  <c r="F100" i="21"/>
  <c r="F101" i="21"/>
  <c r="F102" i="21"/>
  <c r="F103" i="21"/>
  <c r="F104" i="21"/>
  <c r="F105" i="21"/>
  <c r="F106" i="21"/>
  <c r="F107" i="21"/>
  <c r="F108" i="21"/>
  <c r="F109" i="21"/>
  <c r="F110" i="21"/>
  <c r="F111" i="21"/>
  <c r="F112" i="21"/>
  <c r="F113" i="21"/>
  <c r="F114" i="21"/>
  <c r="F115" i="21"/>
  <c r="F116" i="21"/>
  <c r="F117" i="21"/>
  <c r="F118" i="21"/>
  <c r="F119" i="21"/>
  <c r="F120" i="21"/>
  <c r="F121" i="21"/>
  <c r="F122" i="21"/>
  <c r="F123" i="21"/>
  <c r="F124" i="21"/>
  <c r="F125" i="21"/>
  <c r="F126" i="21"/>
  <c r="F127" i="21"/>
  <c r="F128" i="21"/>
  <c r="F129" i="21"/>
  <c r="F130" i="21"/>
  <c r="F131" i="21"/>
  <c r="F132" i="21"/>
  <c r="F133" i="21"/>
  <c r="F134" i="21"/>
  <c r="F135" i="21"/>
  <c r="F136" i="21"/>
  <c r="F137" i="21"/>
  <c r="F138" i="21"/>
  <c r="F139" i="21"/>
  <c r="F140" i="21"/>
  <c r="F141" i="21"/>
  <c r="F142" i="21"/>
  <c r="F143" i="21"/>
  <c r="F145" i="21"/>
  <c r="F146" i="21"/>
  <c r="F147" i="21"/>
  <c r="F148" i="21"/>
  <c r="F149" i="21"/>
  <c r="F150" i="21"/>
  <c r="F151" i="21"/>
  <c r="F152" i="21"/>
  <c r="F153" i="21"/>
  <c r="F154" i="21"/>
  <c r="F155" i="21"/>
  <c r="F156" i="21"/>
  <c r="F157" i="21"/>
  <c r="F158" i="21"/>
  <c r="F159" i="21"/>
  <c r="F160" i="21"/>
  <c r="F161" i="21"/>
  <c r="F162" i="21"/>
  <c r="F163" i="21"/>
  <c r="F164" i="21"/>
  <c r="F165" i="21"/>
  <c r="F166" i="21"/>
  <c r="F167" i="21"/>
  <c r="F168" i="21"/>
  <c r="F169" i="21"/>
  <c r="F170" i="21"/>
  <c r="F171" i="21"/>
  <c r="F177" i="21"/>
  <c r="F178" i="21"/>
  <c r="F179" i="21"/>
  <c r="F180" i="21"/>
  <c r="F181" i="21"/>
  <c r="F182" i="21"/>
  <c r="F183" i="21"/>
  <c r="F184" i="21"/>
  <c r="F185" i="21"/>
  <c r="F186" i="21"/>
  <c r="F187" i="21"/>
  <c r="F188" i="21"/>
  <c r="F189" i="21"/>
  <c r="F190" i="21"/>
  <c r="F191" i="21"/>
  <c r="F192" i="21"/>
  <c r="F193" i="21"/>
  <c r="F194" i="21"/>
  <c r="F195" i="21"/>
  <c r="F196" i="21"/>
  <c r="F197" i="21"/>
  <c r="F198" i="21"/>
  <c r="F199" i="21"/>
  <c r="F200" i="21"/>
  <c r="F201" i="21"/>
  <c r="F202" i="21"/>
  <c r="F203" i="21"/>
  <c r="F204" i="21"/>
  <c r="F205" i="21"/>
  <c r="F12" i="21" l="1"/>
  <c r="F13" i="21"/>
  <c r="F14" i="21"/>
  <c r="F15" i="21"/>
  <c r="F16" i="21"/>
  <c r="F17" i="21"/>
  <c r="F18" i="21"/>
  <c r="F20" i="21"/>
  <c r="F21" i="21"/>
  <c r="F22" i="21"/>
  <c r="F23" i="21"/>
  <c r="F24" i="21"/>
  <c r="F26" i="21"/>
  <c r="F27" i="21"/>
  <c r="F28" i="21"/>
  <c r="F29" i="21"/>
  <c r="F30" i="21"/>
  <c r="F32" i="21"/>
  <c r="F33" i="21"/>
  <c r="F34" i="21"/>
  <c r="F35" i="21"/>
  <c r="F36" i="21"/>
  <c r="F38" i="21"/>
  <c r="F39" i="21"/>
  <c r="F40" i="21"/>
  <c r="F41" i="21"/>
  <c r="F42" i="21"/>
  <c r="F44" i="21"/>
  <c r="F45" i="21"/>
  <c r="F46" i="21"/>
  <c r="F47" i="21"/>
  <c r="F48" i="21"/>
  <c r="F50" i="21"/>
  <c r="F51" i="21"/>
  <c r="F52" i="21"/>
  <c r="F54" i="21"/>
  <c r="F55" i="21"/>
  <c r="F56" i="21"/>
  <c r="F11" i="21" l="1"/>
  <c r="F206" i="21" s="1"/>
  <c r="F75" i="17" l="1"/>
  <c r="F74" i="17"/>
  <c r="F73" i="17"/>
  <c r="F72" i="17"/>
  <c r="F71" i="17"/>
  <c r="F70" i="17"/>
  <c r="F69" i="17"/>
  <c r="F68" i="17"/>
  <c r="F67" i="17"/>
  <c r="F66" i="17"/>
  <c r="F65" i="17"/>
  <c r="F64" i="17"/>
  <c r="F63" i="17"/>
  <c r="F62" i="17"/>
  <c r="F61" i="17"/>
  <c r="F60" i="17"/>
  <c r="F59" i="17"/>
  <c r="F58" i="17"/>
  <c r="F57" i="17"/>
  <c r="F56" i="17"/>
  <c r="F55" i="17"/>
  <c r="F54" i="17"/>
  <c r="F53" i="17"/>
  <c r="F52" i="17"/>
  <c r="F51" i="17"/>
  <c r="F50" i="17"/>
  <c r="F49" i="17"/>
  <c r="F48" i="17"/>
  <c r="F47" i="17"/>
  <c r="F46" i="17"/>
  <c r="F45" i="17"/>
  <c r="F44" i="17"/>
  <c r="F43" i="17"/>
  <c r="F42" i="17"/>
  <c r="F41" i="17"/>
  <c r="F40" i="17"/>
  <c r="F39" i="17"/>
  <c r="F38" i="17"/>
  <c r="F37" i="17"/>
  <c r="F36" i="17"/>
  <c r="F35" i="17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76" i="17" l="1"/>
  <c r="F259" i="8"/>
  <c r="F258" i="8"/>
  <c r="F257" i="8"/>
  <c r="F256" i="8"/>
  <c r="F255" i="8"/>
  <c r="F254" i="8"/>
  <c r="F253" i="8"/>
  <c r="F252" i="8"/>
  <c r="F251" i="8"/>
  <c r="F250" i="8"/>
  <c r="F249" i="8"/>
  <c r="F248" i="8"/>
  <c r="F247" i="8"/>
  <c r="F246" i="8"/>
  <c r="F245" i="8"/>
  <c r="F244" i="8"/>
  <c r="F243" i="8"/>
  <c r="F242" i="8"/>
  <c r="F241" i="8"/>
  <c r="F240" i="8"/>
  <c r="F239" i="8"/>
  <c r="F238" i="8"/>
  <c r="F237" i="8"/>
  <c r="F236" i="8"/>
  <c r="F235" i="8"/>
  <c r="F234" i="8"/>
  <c r="F233" i="8"/>
  <c r="F232" i="8"/>
  <c r="F231" i="8"/>
  <c r="F230" i="8"/>
  <c r="F229" i="8"/>
  <c r="F228" i="8"/>
  <c r="F227" i="8"/>
  <c r="F226" i="8"/>
  <c r="F225" i="8"/>
  <c r="F224" i="8"/>
  <c r="F223" i="8"/>
  <c r="F222" i="8"/>
  <c r="F221" i="8"/>
  <c r="F220" i="8"/>
  <c r="F219" i="8"/>
  <c r="F218" i="8"/>
  <c r="F217" i="8"/>
  <c r="F216" i="8"/>
  <c r="F215" i="8"/>
  <c r="F214" i="8"/>
  <c r="F213" i="8"/>
  <c r="F212" i="8"/>
  <c r="F211" i="8"/>
  <c r="F210" i="8"/>
  <c r="F209" i="8"/>
  <c r="F208" i="8"/>
  <c r="F207" i="8"/>
  <c r="F206" i="8"/>
  <c r="F205" i="8"/>
  <c r="F204" i="8"/>
  <c r="F203" i="8"/>
  <c r="F202" i="8"/>
  <c r="F201" i="8"/>
  <c r="F200" i="8"/>
  <c r="F199" i="8"/>
  <c r="F198" i="8"/>
  <c r="F197" i="8"/>
  <c r="F196" i="8"/>
  <c r="F195" i="8"/>
  <c r="F194" i="8"/>
  <c r="F193" i="8"/>
  <c r="F192" i="8"/>
  <c r="F191" i="8"/>
  <c r="F190" i="8"/>
  <c r="F189" i="8"/>
  <c r="F188" i="8"/>
  <c r="F187" i="8"/>
  <c r="F186" i="8"/>
  <c r="F185" i="8"/>
  <c r="F184" i="8"/>
  <c r="F183" i="8"/>
  <c r="F182" i="8"/>
  <c r="F181" i="8"/>
  <c r="F180" i="8"/>
  <c r="F179" i="8"/>
  <c r="F178" i="8"/>
  <c r="F177" i="8"/>
  <c r="F176" i="8"/>
  <c r="F175" i="8"/>
  <c r="F174" i="8"/>
  <c r="F173" i="8"/>
  <c r="F172" i="8"/>
  <c r="F171" i="8"/>
  <c r="F170" i="8"/>
  <c r="F169" i="8"/>
  <c r="F168" i="8"/>
  <c r="F167" i="8"/>
  <c r="F166" i="8"/>
  <c r="F165" i="8"/>
  <c r="F164" i="8"/>
  <c r="F163" i="8"/>
  <c r="F162" i="8"/>
  <c r="F161" i="8"/>
  <c r="F160" i="8"/>
  <c r="F159" i="8"/>
  <c r="F158" i="8"/>
  <c r="F157" i="8"/>
  <c r="F156" i="8"/>
  <c r="F155" i="8"/>
  <c r="F154" i="8"/>
  <c r="F153" i="8"/>
  <c r="F152" i="8"/>
  <c r="F151" i="8"/>
  <c r="F150" i="8"/>
  <c r="F149" i="8"/>
  <c r="F148" i="8"/>
  <c r="F147" i="8"/>
  <c r="F146" i="8"/>
  <c r="F145" i="8"/>
  <c r="F144" i="8"/>
  <c r="F143" i="8"/>
  <c r="F142" i="8"/>
  <c r="F141" i="8"/>
  <c r="F140" i="8"/>
  <c r="F139" i="8"/>
  <c r="F138" i="8"/>
  <c r="F137" i="8"/>
  <c r="F136" i="8"/>
  <c r="F135" i="8"/>
  <c r="F134" i="8"/>
  <c r="F133" i="8"/>
  <c r="F132" i="8"/>
  <c r="F131" i="8"/>
  <c r="F130" i="8"/>
  <c r="F129" i="8"/>
  <c r="F128" i="8"/>
  <c r="F127" i="8"/>
  <c r="F126" i="8"/>
  <c r="F125" i="8"/>
  <c r="F124" i="8"/>
  <c r="F123" i="8"/>
  <c r="F122" i="8"/>
  <c r="F121" i="8"/>
  <c r="F120" i="8"/>
  <c r="F119" i="8"/>
  <c r="F118" i="8"/>
  <c r="F117" i="8"/>
  <c r="F116" i="8"/>
  <c r="F115" i="8"/>
  <c r="F114" i="8"/>
  <c r="F113" i="8"/>
  <c r="F112" i="8"/>
  <c r="F111" i="8"/>
  <c r="F110" i="8"/>
  <c r="F109" i="8"/>
  <c r="F108" i="8"/>
  <c r="F107" i="8"/>
  <c r="F106" i="8"/>
  <c r="F105" i="8"/>
  <c r="F104" i="8"/>
  <c r="F103" i="8"/>
  <c r="F102" i="8"/>
  <c r="F101" i="8"/>
  <c r="F100" i="8"/>
  <c r="F99" i="8"/>
  <c r="F98" i="8"/>
  <c r="F97" i="8"/>
  <c r="F96" i="8"/>
  <c r="F95" i="8"/>
  <c r="F94" i="8"/>
  <c r="F93" i="8"/>
  <c r="F92" i="8"/>
  <c r="F91" i="8"/>
  <c r="F90" i="8"/>
  <c r="F89" i="8"/>
  <c r="F88" i="8"/>
  <c r="F87" i="8"/>
  <c r="F86" i="8"/>
  <c r="F85" i="8"/>
  <c r="F84" i="8"/>
  <c r="F83" i="8"/>
  <c r="F82" i="8"/>
  <c r="F81" i="8"/>
  <c r="F80" i="8"/>
  <c r="F79" i="8"/>
  <c r="F78" i="8"/>
  <c r="F77" i="8"/>
  <c r="F76" i="8"/>
  <c r="F75" i="8"/>
  <c r="F74" i="8"/>
  <c r="F73" i="8"/>
  <c r="F72" i="8"/>
  <c r="F71" i="8"/>
  <c r="F70" i="8"/>
  <c r="F69" i="8"/>
  <c r="F68" i="8"/>
  <c r="F67" i="8"/>
  <c r="F66" i="8"/>
  <c r="F65" i="8"/>
  <c r="F64" i="8"/>
  <c r="F63" i="8"/>
  <c r="F62" i="8"/>
  <c r="F61" i="8"/>
  <c r="F60" i="8"/>
  <c r="F59" i="8"/>
  <c r="F58" i="8"/>
  <c r="F57" i="8"/>
  <c r="F56" i="8"/>
  <c r="F55" i="8"/>
  <c r="F54" i="8"/>
  <c r="F53" i="8"/>
  <c r="F52" i="8"/>
  <c r="F51" i="8"/>
  <c r="F50" i="8"/>
  <c r="F49" i="8"/>
  <c r="F48" i="8"/>
  <c r="F47" i="8"/>
  <c r="F46" i="8"/>
  <c r="F45" i="8"/>
  <c r="F44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260" i="8" s="1"/>
  <c r="F10" i="20" l="1"/>
  <c r="F13" i="20" l="1"/>
  <c r="F14" i="20"/>
  <c r="F15" i="20"/>
  <c r="F16" i="20"/>
  <c r="F17" i="20"/>
  <c r="F18" i="20"/>
  <c r="F19" i="20"/>
  <c r="F20" i="20"/>
  <c r="F12" i="20"/>
  <c r="F11" i="20" l="1"/>
  <c r="F21" i="20" s="1"/>
  <c r="F14" i="19" l="1"/>
  <c r="F31" i="19"/>
  <c r="F30" i="19"/>
  <c r="F11" i="19"/>
  <c r="F67" i="19" l="1"/>
  <c r="F66" i="19"/>
  <c r="F65" i="19"/>
  <c r="F64" i="19"/>
  <c r="F63" i="19"/>
  <c r="F62" i="19"/>
  <c r="F61" i="19"/>
  <c r="F60" i="19"/>
  <c r="F59" i="19"/>
  <c r="F58" i="19"/>
  <c r="F57" i="19"/>
  <c r="F56" i="19"/>
  <c r="F55" i="19"/>
  <c r="F54" i="19"/>
  <c r="F53" i="19"/>
  <c r="F52" i="19"/>
  <c r="F51" i="19"/>
  <c r="F50" i="19"/>
  <c r="F49" i="19"/>
  <c r="F48" i="19"/>
  <c r="F47" i="19"/>
  <c r="F46" i="19"/>
  <c r="F45" i="19"/>
  <c r="F44" i="19"/>
  <c r="F43" i="19"/>
  <c r="F42" i="19"/>
  <c r="F41" i="19"/>
  <c r="F40" i="19"/>
  <c r="F39" i="19"/>
  <c r="F38" i="19"/>
  <c r="F37" i="19"/>
  <c r="F276" i="19" l="1"/>
  <c r="F275" i="19"/>
  <c r="F274" i="19"/>
  <c r="F273" i="19"/>
  <c r="F272" i="19"/>
  <c r="F271" i="19"/>
  <c r="F270" i="19"/>
  <c r="F269" i="19"/>
  <c r="F268" i="19"/>
  <c r="F267" i="19"/>
  <c r="F266" i="19"/>
  <c r="F265" i="19"/>
  <c r="F264" i="19"/>
  <c r="F263" i="19"/>
  <c r="F262" i="19"/>
  <c r="F261" i="19"/>
  <c r="F260" i="19"/>
  <c r="F259" i="19"/>
  <c r="F258" i="19"/>
  <c r="F257" i="19"/>
  <c r="F256" i="19"/>
  <c r="F255" i="19"/>
  <c r="F254" i="19"/>
  <c r="F253" i="19"/>
  <c r="F252" i="19"/>
  <c r="F251" i="19"/>
  <c r="F250" i="19"/>
  <c r="F249" i="19"/>
  <c r="F248" i="19"/>
  <c r="F247" i="19"/>
  <c r="F246" i="19"/>
  <c r="F245" i="19"/>
  <c r="F244" i="19"/>
  <c r="F243" i="19"/>
  <c r="F242" i="19"/>
  <c r="F241" i="19"/>
  <c r="F240" i="19"/>
  <c r="F239" i="19"/>
  <c r="F238" i="19"/>
  <c r="F237" i="19"/>
  <c r="F36" i="19" l="1"/>
  <c r="F168" i="19" l="1"/>
  <c r="F174" i="19"/>
  <c r="F167" i="19"/>
  <c r="F170" i="19"/>
  <c r="F35" i="19" l="1"/>
  <c r="F28" i="19" l="1"/>
  <c r="F198" i="19"/>
  <c r="F197" i="19"/>
  <c r="F196" i="19"/>
  <c r="F195" i="19"/>
  <c r="F194" i="19"/>
  <c r="F193" i="19"/>
  <c r="F192" i="19"/>
  <c r="F191" i="19"/>
  <c r="F190" i="19"/>
  <c r="F189" i="19"/>
  <c r="F188" i="19"/>
  <c r="F187" i="19"/>
  <c r="F186" i="19"/>
  <c r="F185" i="19"/>
  <c r="F184" i="19"/>
  <c r="F183" i="19"/>
  <c r="F182" i="19"/>
  <c r="F181" i="19"/>
  <c r="F27" i="19" l="1"/>
  <c r="F26" i="19"/>
  <c r="F25" i="19"/>
  <c r="F24" i="19"/>
  <c r="F23" i="19"/>
  <c r="F22" i="19"/>
  <c r="F21" i="19"/>
  <c r="F20" i="19"/>
  <c r="F19" i="19"/>
  <c r="F18" i="19"/>
  <c r="F17" i="19"/>
  <c r="F16" i="19"/>
  <c r="F34" i="19"/>
  <c r="F33" i="19"/>
  <c r="F178" i="19" l="1"/>
  <c r="F176" i="19"/>
  <c r="F177" i="19"/>
  <c r="F179" i="19"/>
  <c r="F180" i="19"/>
  <c r="F200" i="19"/>
  <c r="F201" i="19"/>
  <c r="F202" i="19"/>
  <c r="F203" i="19"/>
  <c r="F204" i="19"/>
  <c r="F205" i="19"/>
  <c r="F206" i="19"/>
  <c r="F207" i="19"/>
  <c r="F208" i="19"/>
  <c r="F209" i="19"/>
  <c r="F210" i="19"/>
  <c r="F211" i="19"/>
  <c r="F212" i="19"/>
  <c r="F213" i="19"/>
  <c r="F214" i="19"/>
  <c r="F215" i="19"/>
  <c r="F216" i="19"/>
  <c r="F217" i="19"/>
  <c r="F218" i="19"/>
  <c r="F219" i="19"/>
  <c r="F220" i="19"/>
  <c r="F221" i="19"/>
  <c r="F222" i="19"/>
  <c r="F223" i="19"/>
  <c r="F224" i="19"/>
  <c r="F225" i="19"/>
  <c r="F226" i="19"/>
  <c r="F227" i="19"/>
  <c r="F228" i="19"/>
  <c r="F229" i="19"/>
  <c r="F230" i="19"/>
  <c r="F231" i="19"/>
  <c r="F232" i="19"/>
  <c r="F233" i="19"/>
  <c r="F234" i="19"/>
  <c r="F235" i="19"/>
  <c r="F13" i="19" l="1"/>
  <c r="F175" i="19"/>
  <c r="F10" i="19"/>
  <c r="F12" i="19"/>
  <c r="F32" i="19"/>
  <c r="F68" i="19"/>
  <c r="F69" i="19"/>
  <c r="F70" i="19"/>
  <c r="F71" i="19"/>
  <c r="F72" i="19"/>
  <c r="F73" i="19"/>
  <c r="F74" i="19"/>
  <c r="F75" i="19"/>
  <c r="F76" i="19"/>
  <c r="F77" i="19"/>
  <c r="F78" i="19"/>
  <c r="F79" i="19"/>
  <c r="F80" i="19"/>
  <c r="F81" i="19"/>
  <c r="F82" i="19"/>
  <c r="F83" i="19"/>
  <c r="F84" i="19"/>
  <c r="F85" i="19"/>
  <c r="F86" i="19"/>
  <c r="F87" i="19"/>
  <c r="F88" i="19"/>
  <c r="F89" i="19"/>
  <c r="F90" i="19"/>
  <c r="F91" i="19"/>
  <c r="F92" i="19"/>
  <c r="F93" i="19"/>
  <c r="F94" i="19"/>
  <c r="F95" i="19"/>
  <c r="F96" i="19"/>
  <c r="F97" i="19"/>
  <c r="F98" i="19"/>
  <c r="F99" i="19"/>
  <c r="F100" i="19"/>
  <c r="F101" i="19"/>
  <c r="F102" i="19"/>
  <c r="F103" i="19"/>
  <c r="F104" i="19"/>
  <c r="F105" i="19"/>
  <c r="F106" i="19"/>
  <c r="F107" i="19"/>
  <c r="F108" i="19"/>
  <c r="F109" i="19"/>
  <c r="F110" i="19"/>
  <c r="F111" i="19"/>
  <c r="F112" i="19"/>
  <c r="F113" i="19"/>
  <c r="F114" i="19"/>
  <c r="F115" i="19"/>
  <c r="F116" i="19"/>
  <c r="F117" i="19"/>
  <c r="F118" i="19"/>
  <c r="F119" i="19"/>
  <c r="F120" i="19"/>
  <c r="F121" i="19"/>
  <c r="F122" i="19"/>
  <c r="F123" i="19"/>
  <c r="F124" i="19"/>
  <c r="F125" i="19"/>
  <c r="F126" i="19"/>
  <c r="F127" i="19"/>
  <c r="F128" i="19"/>
  <c r="F129" i="19"/>
  <c r="F130" i="19"/>
  <c r="F131" i="19"/>
  <c r="F132" i="19"/>
  <c r="F133" i="19"/>
  <c r="F134" i="19"/>
  <c r="F135" i="19"/>
  <c r="F136" i="19"/>
  <c r="F137" i="19"/>
  <c r="F138" i="19"/>
  <c r="F139" i="19"/>
  <c r="F140" i="19"/>
  <c r="F141" i="19"/>
  <c r="F142" i="19"/>
  <c r="F143" i="19"/>
  <c r="F144" i="19"/>
  <c r="F145" i="19"/>
  <c r="F146" i="19"/>
  <c r="F147" i="19"/>
  <c r="F148" i="19"/>
  <c r="F149" i="19"/>
  <c r="F150" i="19"/>
  <c r="F151" i="19"/>
  <c r="F152" i="19"/>
  <c r="F153" i="19"/>
  <c r="F154" i="19"/>
  <c r="F155" i="19"/>
  <c r="F156" i="19"/>
  <c r="F157" i="19"/>
  <c r="F158" i="19"/>
  <c r="F159" i="19"/>
  <c r="F160" i="19"/>
  <c r="F161" i="19"/>
  <c r="F162" i="19"/>
  <c r="F163" i="19"/>
  <c r="F164" i="19"/>
  <c r="F165" i="19"/>
  <c r="F166" i="19"/>
  <c r="F169" i="19"/>
  <c r="F171" i="19"/>
  <c r="F172" i="19"/>
  <c r="F173" i="19"/>
  <c r="F9" i="19" l="1"/>
  <c r="F277" i="19" s="1"/>
  <c r="F85" i="16" l="1"/>
  <c r="F84" i="16"/>
  <c r="F10" i="16" l="1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F46" i="16"/>
  <c r="F47" i="16"/>
  <c r="F48" i="16"/>
  <c r="F49" i="16"/>
  <c r="F50" i="16"/>
  <c r="F51" i="16"/>
  <c r="F52" i="16"/>
  <c r="F53" i="16"/>
  <c r="F54" i="16"/>
  <c r="F55" i="16"/>
  <c r="F56" i="16"/>
  <c r="F57" i="16"/>
  <c r="F58" i="16"/>
  <c r="F59" i="16"/>
  <c r="F60" i="16"/>
  <c r="F61" i="16"/>
  <c r="F62" i="16"/>
  <c r="F63" i="16"/>
  <c r="F64" i="16"/>
  <c r="F65" i="16"/>
  <c r="F66" i="16"/>
  <c r="F67" i="16"/>
  <c r="F68" i="16"/>
  <c r="F69" i="16"/>
  <c r="F70" i="16"/>
  <c r="F71" i="16"/>
  <c r="F72" i="16"/>
  <c r="F73" i="16"/>
  <c r="F74" i="16"/>
  <c r="F75" i="16"/>
  <c r="F76" i="16"/>
  <c r="F77" i="16"/>
  <c r="F78" i="16"/>
  <c r="F79" i="16"/>
  <c r="F80" i="16"/>
  <c r="F81" i="16"/>
  <c r="F82" i="16"/>
  <c r="F83" i="16"/>
  <c r="F9" i="16" l="1"/>
  <c r="F86" i="16" s="1"/>
  <c r="F34" i="15" l="1"/>
  <c r="F51" i="15" l="1"/>
  <c r="F13" i="15"/>
  <c r="F32" i="15"/>
  <c r="F50" i="15"/>
  <c r="F10" i="15" l="1"/>
  <c r="F11" i="15"/>
  <c r="F12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3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F48" i="15"/>
  <c r="F49" i="15"/>
  <c r="F9" i="15" l="1"/>
  <c r="F52" i="15" s="1"/>
  <c r="F217" i="14" l="1"/>
  <c r="F94" i="14" l="1"/>
  <c r="F150" i="14"/>
  <c r="F216" i="14"/>
  <c r="F215" i="14"/>
  <c r="F65" i="14"/>
  <c r="F96" i="14" l="1"/>
  <c r="F95" i="14"/>
  <c r="F93" i="14"/>
  <c r="F214" i="14"/>
  <c r="F213" i="14"/>
  <c r="F212" i="14"/>
  <c r="F211" i="14"/>
  <c r="F210" i="14"/>
  <c r="F209" i="14"/>
  <c r="F208" i="14"/>
  <c r="F207" i="14"/>
  <c r="F206" i="14"/>
  <c r="F205" i="14"/>
  <c r="F204" i="14"/>
  <c r="F203" i="14"/>
  <c r="F202" i="14"/>
  <c r="F201" i="14" l="1"/>
  <c r="F200" i="14"/>
  <c r="F191" i="14" l="1"/>
  <c r="F192" i="14"/>
  <c r="F193" i="14"/>
  <c r="F194" i="14"/>
  <c r="F195" i="14"/>
  <c r="F196" i="14"/>
  <c r="F197" i="14"/>
  <c r="F198" i="14"/>
  <c r="F199" i="14"/>
  <c r="F190" i="14"/>
  <c r="F189" i="14"/>
  <c r="F188" i="14"/>
  <c r="F187" i="14"/>
  <c r="F186" i="14"/>
  <c r="F185" i="14"/>
  <c r="F182" i="14"/>
  <c r="F183" i="14"/>
  <c r="F184" i="14"/>
  <c r="F179" i="14" l="1"/>
  <c r="F180" i="14"/>
  <c r="F181" i="14"/>
  <c r="F162" i="14" l="1"/>
  <c r="F64" i="14" l="1"/>
  <c r="F63" i="14"/>
  <c r="F66" i="14"/>
  <c r="F12" i="14" l="1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46" i="14"/>
  <c r="F47" i="14"/>
  <c r="F48" i="14"/>
  <c r="F49" i="14"/>
  <c r="F50" i="14"/>
  <c r="F51" i="14"/>
  <c r="F52" i="14"/>
  <c r="F53" i="14"/>
  <c r="F54" i="14"/>
  <c r="F55" i="14"/>
  <c r="F56" i="14"/>
  <c r="F57" i="14"/>
  <c r="F58" i="14"/>
  <c r="F59" i="14"/>
  <c r="F60" i="14"/>
  <c r="F61" i="14"/>
  <c r="F62" i="14"/>
  <c r="F67" i="14"/>
  <c r="F68" i="14"/>
  <c r="F69" i="14"/>
  <c r="F70" i="14"/>
  <c r="F71" i="14"/>
  <c r="F72" i="14"/>
  <c r="F73" i="14"/>
  <c r="F74" i="14"/>
  <c r="F75" i="14"/>
  <c r="F76" i="14"/>
  <c r="F77" i="14"/>
  <c r="F78" i="14"/>
  <c r="F79" i="14"/>
  <c r="F80" i="14"/>
  <c r="F81" i="14"/>
  <c r="F82" i="14"/>
  <c r="F83" i="14"/>
  <c r="F84" i="14"/>
  <c r="F85" i="14"/>
  <c r="F86" i="14"/>
  <c r="F87" i="14"/>
  <c r="F88" i="14"/>
  <c r="F89" i="14"/>
  <c r="F90" i="14"/>
  <c r="F91" i="14"/>
  <c r="F92" i="14"/>
  <c r="F97" i="14"/>
  <c r="F98" i="14"/>
  <c r="F99" i="14"/>
  <c r="F100" i="14"/>
  <c r="F101" i="14"/>
  <c r="F102" i="14"/>
  <c r="F103" i="14"/>
  <c r="F104" i="14"/>
  <c r="F105" i="14"/>
  <c r="F106" i="14"/>
  <c r="F107" i="14"/>
  <c r="F108" i="14"/>
  <c r="F109" i="14"/>
  <c r="F110" i="14"/>
  <c r="F111" i="14"/>
  <c r="F112" i="14"/>
  <c r="F113" i="14"/>
  <c r="F114" i="14"/>
  <c r="F115" i="14"/>
  <c r="F116" i="14"/>
  <c r="F117" i="14"/>
  <c r="F118" i="14"/>
  <c r="F119" i="14"/>
  <c r="F120" i="14"/>
  <c r="F121" i="14"/>
  <c r="F122" i="14"/>
  <c r="F123" i="14"/>
  <c r="F124" i="14"/>
  <c r="F125" i="14"/>
  <c r="F126" i="14"/>
  <c r="F127" i="14"/>
  <c r="F128" i="14"/>
  <c r="F129" i="14"/>
  <c r="F130" i="14"/>
  <c r="F131" i="14"/>
  <c r="F132" i="14"/>
  <c r="F133" i="14"/>
  <c r="F134" i="14"/>
  <c r="F135" i="14"/>
  <c r="F136" i="14"/>
  <c r="F137" i="14"/>
  <c r="F138" i="14"/>
  <c r="F139" i="14"/>
  <c r="F140" i="14"/>
  <c r="F141" i="14"/>
  <c r="F142" i="14"/>
  <c r="F143" i="14"/>
  <c r="F144" i="14"/>
  <c r="F145" i="14"/>
  <c r="F146" i="14"/>
  <c r="F147" i="14"/>
  <c r="F148" i="14"/>
  <c r="F149" i="14"/>
  <c r="F151" i="14"/>
  <c r="F152" i="14"/>
  <c r="F153" i="14"/>
  <c r="F154" i="14"/>
  <c r="F178" i="14" l="1"/>
  <c r="F177" i="14"/>
  <c r="F176" i="14"/>
  <c r="F175" i="14"/>
  <c r="F174" i="14"/>
  <c r="F173" i="14"/>
  <c r="F172" i="14"/>
  <c r="F171" i="14"/>
  <c r="F170" i="14"/>
  <c r="F169" i="14"/>
  <c r="F168" i="14"/>
  <c r="F167" i="14"/>
  <c r="F166" i="14"/>
  <c r="F165" i="14"/>
  <c r="F164" i="14"/>
  <c r="F163" i="14"/>
  <c r="F161" i="14"/>
  <c r="F160" i="14"/>
  <c r="F159" i="14"/>
  <c r="F158" i="14"/>
  <c r="F157" i="14"/>
  <c r="F156" i="14"/>
  <c r="F155" i="14"/>
  <c r="F11" i="14"/>
  <c r="F10" i="14"/>
  <c r="F9" i="14"/>
  <c r="F218" i="14" l="1"/>
  <c r="F330" i="13"/>
  <c r="F329" i="13"/>
  <c r="F328" i="13"/>
  <c r="F327" i="13"/>
  <c r="F323" i="13" l="1"/>
  <c r="F322" i="13"/>
  <c r="F321" i="13"/>
  <c r="F272" i="13" l="1"/>
  <c r="F326" i="13"/>
  <c r="F325" i="13"/>
  <c r="F324" i="13"/>
  <c r="F320" i="13"/>
  <c r="F319" i="13"/>
  <c r="F318" i="13"/>
  <c r="F317" i="13"/>
  <c r="F316" i="13"/>
  <c r="F315" i="13"/>
  <c r="F314" i="13"/>
  <c r="F313" i="13"/>
  <c r="F312" i="13"/>
  <c r="F311" i="13"/>
  <c r="F310" i="13"/>
  <c r="F309" i="13"/>
  <c r="F308" i="13"/>
  <c r="F307" i="13"/>
  <c r="F306" i="13"/>
  <c r="F305" i="13"/>
  <c r="F304" i="13"/>
  <c r="F303" i="13"/>
  <c r="F302" i="13"/>
  <c r="F301" i="13"/>
  <c r="F300" i="13" l="1"/>
  <c r="F299" i="13"/>
  <c r="F298" i="13"/>
  <c r="F297" i="13"/>
  <c r="F296" i="13"/>
  <c r="F295" i="13"/>
  <c r="F294" i="13"/>
  <c r="F293" i="13"/>
  <c r="F292" i="13"/>
  <c r="F291" i="13"/>
  <c r="F290" i="13"/>
  <c r="F289" i="13"/>
  <c r="F288" i="13"/>
  <c r="F287" i="13"/>
  <c r="F286" i="13"/>
  <c r="F271" i="13"/>
  <c r="F270" i="13"/>
  <c r="F273" i="13"/>
  <c r="F274" i="13"/>
  <c r="F275" i="13"/>
  <c r="F276" i="13"/>
  <c r="F277" i="13"/>
  <c r="F278" i="13"/>
  <c r="F279" i="13"/>
  <c r="F280" i="13"/>
  <c r="F281" i="13"/>
  <c r="F282" i="13"/>
  <c r="F283" i="13"/>
  <c r="F284" i="13"/>
  <c r="F285" i="13"/>
  <c r="F222" i="13" l="1"/>
  <c r="F223" i="13"/>
  <c r="F224" i="13"/>
  <c r="F225" i="13"/>
  <c r="F226" i="13"/>
  <c r="F227" i="13"/>
  <c r="F228" i="13"/>
  <c r="F229" i="13"/>
  <c r="F230" i="13"/>
  <c r="F231" i="13"/>
  <c r="F232" i="13"/>
  <c r="F233" i="13"/>
  <c r="F234" i="13"/>
  <c r="F235" i="13"/>
  <c r="F236" i="13"/>
  <c r="F237" i="13"/>
  <c r="F238" i="13"/>
  <c r="F239" i="13"/>
  <c r="F240" i="13"/>
  <c r="F241" i="13"/>
  <c r="F242" i="13"/>
  <c r="F243" i="13"/>
  <c r="F244" i="13"/>
  <c r="F245" i="13"/>
  <c r="F246" i="13"/>
  <c r="F247" i="13"/>
  <c r="F248" i="13"/>
  <c r="F249" i="13"/>
  <c r="F250" i="13"/>
  <c r="F251" i="13"/>
  <c r="F252" i="13"/>
  <c r="F253" i="13"/>
  <c r="F254" i="13"/>
  <c r="F255" i="13"/>
  <c r="F256" i="13"/>
  <c r="F257" i="13"/>
  <c r="F258" i="13"/>
  <c r="F259" i="13"/>
  <c r="F260" i="13"/>
  <c r="F261" i="13"/>
  <c r="F262" i="13"/>
  <c r="F263" i="13"/>
  <c r="F264" i="13"/>
  <c r="F265" i="13"/>
  <c r="F266" i="13"/>
  <c r="F267" i="13"/>
  <c r="F268" i="13"/>
  <c r="F269" i="13"/>
  <c r="F221" i="13" l="1"/>
  <c r="F220" i="13"/>
  <c r="F182" i="13" l="1"/>
  <c r="F183" i="13"/>
  <c r="F184" i="13"/>
  <c r="F185" i="13"/>
  <c r="F186" i="13"/>
  <c r="F187" i="13"/>
  <c r="F188" i="13"/>
  <c r="F189" i="13"/>
  <c r="F190" i="13"/>
  <c r="F191" i="13"/>
  <c r="F192" i="13"/>
  <c r="F193" i="13"/>
  <c r="F194" i="13"/>
  <c r="F195" i="13"/>
  <c r="F196" i="13"/>
  <c r="F197" i="13"/>
  <c r="F198" i="13"/>
  <c r="F199" i="13"/>
  <c r="F200" i="13"/>
  <c r="F201" i="13"/>
  <c r="F202" i="13"/>
  <c r="F203" i="13"/>
  <c r="F204" i="13"/>
  <c r="F205" i="13"/>
  <c r="F206" i="13"/>
  <c r="F207" i="13"/>
  <c r="F208" i="13"/>
  <c r="F209" i="13"/>
  <c r="F210" i="13"/>
  <c r="F211" i="13"/>
  <c r="F212" i="13"/>
  <c r="F213" i="13"/>
  <c r="F214" i="13"/>
  <c r="F215" i="13"/>
  <c r="F216" i="13"/>
  <c r="F217" i="13"/>
  <c r="F218" i="13"/>
  <c r="F219" i="13"/>
  <c r="F181" i="13"/>
  <c r="F180" i="13"/>
  <c r="F179" i="13"/>
  <c r="F178" i="13"/>
  <c r="F177" i="13"/>
  <c r="F176" i="13"/>
  <c r="F175" i="13" l="1"/>
  <c r="F174" i="13"/>
  <c r="F173" i="13"/>
  <c r="F9" i="13" l="1"/>
  <c r="F10" i="13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46" i="13"/>
  <c r="F47" i="13"/>
  <c r="F48" i="13"/>
  <c r="F49" i="13"/>
  <c r="F50" i="13"/>
  <c r="F51" i="13"/>
  <c r="F52" i="13"/>
  <c r="F53" i="13"/>
  <c r="F54" i="13"/>
  <c r="F55" i="13"/>
  <c r="F56" i="13"/>
  <c r="F57" i="13"/>
  <c r="F58" i="13"/>
  <c r="F59" i="13"/>
  <c r="F60" i="13"/>
  <c r="F61" i="13"/>
  <c r="F62" i="13"/>
  <c r="F63" i="13"/>
  <c r="F64" i="13"/>
  <c r="F65" i="13"/>
  <c r="F66" i="13"/>
  <c r="F67" i="13"/>
  <c r="F68" i="13"/>
  <c r="F69" i="13"/>
  <c r="F70" i="13"/>
  <c r="F71" i="13"/>
  <c r="F72" i="13"/>
  <c r="F73" i="13"/>
  <c r="F74" i="13"/>
  <c r="F75" i="13"/>
  <c r="F76" i="13"/>
  <c r="F77" i="13"/>
  <c r="F78" i="13"/>
  <c r="F79" i="13"/>
  <c r="F80" i="13"/>
  <c r="F81" i="13"/>
  <c r="F82" i="13"/>
  <c r="F83" i="13"/>
  <c r="F84" i="13"/>
  <c r="F85" i="13"/>
  <c r="F86" i="13"/>
  <c r="F87" i="13"/>
  <c r="F88" i="13"/>
  <c r="F89" i="13"/>
  <c r="F90" i="13"/>
  <c r="F91" i="13"/>
  <c r="F92" i="13"/>
  <c r="F93" i="13"/>
  <c r="F94" i="13"/>
  <c r="F95" i="13"/>
  <c r="F96" i="13"/>
  <c r="F97" i="13"/>
  <c r="F98" i="13"/>
  <c r="F99" i="13"/>
  <c r="F100" i="13"/>
  <c r="F101" i="13"/>
  <c r="F102" i="13"/>
  <c r="F103" i="13"/>
  <c r="F104" i="13"/>
  <c r="F105" i="13"/>
  <c r="F106" i="13"/>
  <c r="F107" i="13"/>
  <c r="F108" i="13"/>
  <c r="F109" i="13"/>
  <c r="F110" i="13"/>
  <c r="F111" i="13"/>
  <c r="F112" i="13"/>
  <c r="F113" i="13"/>
  <c r="F114" i="13"/>
  <c r="F115" i="13"/>
  <c r="F116" i="13"/>
  <c r="F117" i="13"/>
  <c r="F118" i="13"/>
  <c r="F119" i="13"/>
  <c r="F120" i="13"/>
  <c r="F121" i="13"/>
  <c r="F122" i="13"/>
  <c r="F123" i="13"/>
  <c r="F124" i="13"/>
  <c r="F125" i="13"/>
  <c r="F126" i="13"/>
  <c r="F127" i="13"/>
  <c r="F128" i="13"/>
  <c r="F129" i="13"/>
  <c r="F130" i="13"/>
  <c r="F131" i="13"/>
  <c r="F132" i="13"/>
  <c r="F133" i="13"/>
  <c r="F134" i="13"/>
  <c r="F135" i="13"/>
  <c r="F136" i="13"/>
  <c r="F137" i="13"/>
  <c r="F138" i="13"/>
  <c r="F139" i="13"/>
  <c r="F140" i="13"/>
  <c r="F141" i="13"/>
  <c r="F142" i="13"/>
  <c r="F143" i="13"/>
  <c r="F144" i="13"/>
  <c r="F145" i="13"/>
  <c r="F146" i="13"/>
  <c r="F147" i="13"/>
  <c r="F148" i="13"/>
  <c r="F149" i="13"/>
  <c r="F150" i="13"/>
  <c r="F151" i="13"/>
  <c r="F152" i="13"/>
  <c r="F153" i="13"/>
  <c r="F154" i="13"/>
  <c r="F155" i="13"/>
  <c r="F156" i="13"/>
  <c r="F157" i="13"/>
  <c r="F158" i="13"/>
  <c r="F159" i="13"/>
  <c r="F160" i="13"/>
  <c r="F161" i="13"/>
  <c r="F162" i="13"/>
  <c r="F163" i="13"/>
  <c r="F164" i="13"/>
  <c r="F165" i="13"/>
  <c r="F166" i="13"/>
  <c r="F167" i="13"/>
  <c r="F168" i="13"/>
  <c r="F169" i="13"/>
  <c r="F170" i="13"/>
  <c r="F171" i="13"/>
  <c r="F172" i="13"/>
  <c r="F331" i="13" l="1"/>
  <c r="F344" i="7"/>
  <c r="F135" i="9" l="1"/>
  <c r="F136" i="9"/>
  <c r="F138" i="9" l="1"/>
  <c r="F132" i="9"/>
  <c r="F133" i="9"/>
  <c r="F114" i="9" l="1"/>
  <c r="F131" i="9"/>
  <c r="F130" i="9"/>
  <c r="F129" i="9"/>
  <c r="F128" i="9"/>
  <c r="F127" i="9"/>
  <c r="F126" i="9"/>
  <c r="F125" i="9"/>
  <c r="F124" i="9"/>
  <c r="F123" i="9"/>
  <c r="F122" i="9"/>
  <c r="F121" i="9"/>
  <c r="F120" i="9"/>
  <c r="F119" i="9"/>
  <c r="F118" i="9"/>
  <c r="F117" i="9"/>
  <c r="F116" i="9"/>
  <c r="F115" i="9"/>
  <c r="F110" i="9"/>
  <c r="F111" i="9"/>
  <c r="F112" i="9"/>
  <c r="F113" i="9"/>
  <c r="F105" i="9"/>
  <c r="F106" i="9"/>
  <c r="F107" i="9"/>
  <c r="F108" i="9"/>
  <c r="F109" i="9" l="1"/>
  <c r="F98" i="9" l="1"/>
  <c r="F99" i="9"/>
  <c r="F100" i="9"/>
  <c r="F101" i="9"/>
  <c r="F102" i="9"/>
  <c r="F103" i="9"/>
  <c r="F104" i="9"/>
  <c r="F97" i="9"/>
  <c r="F96" i="9"/>
  <c r="F94" i="9" l="1"/>
  <c r="F93" i="9"/>
  <c r="F91" i="9"/>
  <c r="F90" i="9"/>
  <c r="F89" i="9"/>
  <c r="F88" i="9"/>
  <c r="F87" i="9"/>
  <c r="F86" i="9"/>
  <c r="F85" i="9"/>
  <c r="F84" i="9"/>
  <c r="F83" i="9"/>
  <c r="F72" i="9"/>
  <c r="F73" i="9"/>
  <c r="F74" i="9"/>
  <c r="F75" i="9"/>
  <c r="F76" i="9"/>
  <c r="F77" i="9"/>
  <c r="F78" i="9"/>
  <c r="F79" i="9"/>
  <c r="F80" i="9"/>
  <c r="F81" i="9"/>
  <c r="F82" i="9"/>
  <c r="F92" i="9"/>
  <c r="F95" i="9"/>
  <c r="F50" i="9"/>
  <c r="F51" i="9"/>
  <c r="F52" i="9"/>
  <c r="F53" i="9"/>
  <c r="F54" i="9"/>
  <c r="F55" i="9"/>
  <c r="F56" i="9"/>
  <c r="F57" i="9"/>
  <c r="F58" i="9"/>
  <c r="F59" i="9"/>
  <c r="F60" i="9"/>
  <c r="F61" i="9"/>
  <c r="F62" i="9"/>
  <c r="F63" i="9"/>
  <c r="F64" i="9"/>
  <c r="F65" i="9"/>
  <c r="F66" i="9"/>
  <c r="F67" i="9"/>
  <c r="F68" i="9"/>
  <c r="F69" i="9"/>
  <c r="F70" i="9"/>
  <c r="F71" i="9"/>
  <c r="F38" i="9"/>
  <c r="F39" i="9"/>
  <c r="F40" i="9"/>
  <c r="F41" i="9"/>
  <c r="F42" i="9"/>
  <c r="F43" i="9"/>
  <c r="F44" i="9"/>
  <c r="F45" i="9"/>
  <c r="F46" i="9"/>
  <c r="F47" i="9"/>
  <c r="F48" i="9"/>
  <c r="F49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18" i="9"/>
  <c r="F19" i="9"/>
  <c r="F20" i="9"/>
  <c r="F21" i="9"/>
  <c r="F22" i="9"/>
  <c r="F23" i="9"/>
  <c r="F16" i="9" l="1"/>
  <c r="F17" i="9"/>
  <c r="F13" i="9"/>
  <c r="F14" i="9"/>
  <c r="F15" i="9"/>
  <c r="C139" i="9" l="1"/>
  <c r="F107" i="7" l="1"/>
  <c r="F345" i="7"/>
  <c r="F346" i="7"/>
  <c r="F347" i="7"/>
  <c r="F348" i="7"/>
  <c r="F349" i="7"/>
  <c r="F350" i="7"/>
  <c r="F351" i="7"/>
  <c r="F352" i="7"/>
  <c r="F353" i="7"/>
  <c r="F354" i="7"/>
  <c r="F355" i="7"/>
  <c r="F356" i="7"/>
  <c r="F118" i="7"/>
  <c r="F117" i="7"/>
  <c r="F343" i="7"/>
  <c r="F338" i="7" l="1"/>
  <c r="F341" i="7"/>
  <c r="F342" i="7"/>
  <c r="F357" i="7"/>
  <c r="F270" i="7"/>
  <c r="F271" i="7"/>
  <c r="F272" i="7"/>
  <c r="F273" i="7"/>
  <c r="F274" i="7"/>
  <c r="F275" i="7"/>
  <c r="F276" i="7"/>
  <c r="F277" i="7"/>
  <c r="F278" i="7"/>
  <c r="F279" i="7"/>
  <c r="F280" i="7"/>
  <c r="F281" i="7"/>
  <c r="F282" i="7"/>
  <c r="F283" i="7"/>
  <c r="F284" i="7"/>
  <c r="F285" i="7"/>
  <c r="F286" i="7"/>
  <c r="F287" i="7"/>
  <c r="F288" i="7"/>
  <c r="F289" i="7"/>
  <c r="F290" i="7"/>
  <c r="F291" i="7"/>
  <c r="F292" i="7"/>
  <c r="F293" i="7"/>
  <c r="F294" i="7"/>
  <c r="F295" i="7"/>
  <c r="F296" i="7"/>
  <c r="F297" i="7"/>
  <c r="F298" i="7"/>
  <c r="F299" i="7"/>
  <c r="F300" i="7"/>
  <c r="F301" i="7"/>
  <c r="F302" i="7"/>
  <c r="F303" i="7"/>
  <c r="F304" i="7"/>
  <c r="F305" i="7"/>
  <c r="F306" i="7"/>
  <c r="F307" i="7"/>
  <c r="F308" i="7"/>
  <c r="F309" i="7"/>
  <c r="F310" i="7"/>
  <c r="F311" i="7"/>
  <c r="F312" i="7"/>
  <c r="F313" i="7"/>
  <c r="F314" i="7"/>
  <c r="F315" i="7"/>
  <c r="F316" i="7"/>
  <c r="F317" i="7"/>
  <c r="F318" i="7"/>
  <c r="F319" i="7"/>
  <c r="F320" i="7"/>
  <c r="F321" i="7"/>
  <c r="F322" i="7"/>
  <c r="F323" i="7"/>
  <c r="F324" i="7"/>
  <c r="F325" i="7"/>
  <c r="F326" i="7"/>
  <c r="F327" i="7"/>
  <c r="F328" i="7"/>
  <c r="F329" i="7"/>
  <c r="F330" i="7"/>
  <c r="F331" i="7"/>
  <c r="F332" i="7"/>
  <c r="F333" i="7"/>
  <c r="F334" i="7"/>
  <c r="F335" i="7"/>
  <c r="F336" i="7"/>
  <c r="F337" i="7"/>
  <c r="F339" i="7"/>
  <c r="F340" i="7"/>
  <c r="F242" i="7"/>
  <c r="F243" i="7"/>
  <c r="F244" i="7"/>
  <c r="F245" i="7"/>
  <c r="F246" i="7"/>
  <c r="F247" i="7"/>
  <c r="F248" i="7"/>
  <c r="F249" i="7"/>
  <c r="F250" i="7"/>
  <c r="F251" i="7"/>
  <c r="F252" i="7"/>
  <c r="F253" i="7"/>
  <c r="F254" i="7"/>
  <c r="F255" i="7"/>
  <c r="F256" i="7"/>
  <c r="F257" i="7"/>
  <c r="F258" i="7"/>
  <c r="F259" i="7"/>
  <c r="F260" i="7"/>
  <c r="F261" i="7"/>
  <c r="F262" i="7"/>
  <c r="F263" i="7"/>
  <c r="F264" i="7"/>
  <c r="F265" i="7"/>
  <c r="F266" i="7"/>
  <c r="F267" i="7"/>
  <c r="F268" i="7"/>
  <c r="F269" i="7"/>
  <c r="F227" i="7"/>
  <c r="F228" i="7"/>
  <c r="F229" i="7"/>
  <c r="F230" i="7"/>
  <c r="F231" i="7"/>
  <c r="F232" i="7"/>
  <c r="F233" i="7"/>
  <c r="F234" i="7"/>
  <c r="F235" i="7"/>
  <c r="F236" i="7"/>
  <c r="F237" i="7"/>
  <c r="F238" i="7"/>
  <c r="F239" i="7"/>
  <c r="F240" i="7"/>
  <c r="F241" i="7"/>
  <c r="F211" i="7"/>
  <c r="F212" i="7"/>
  <c r="F213" i="7"/>
  <c r="F214" i="7"/>
  <c r="F215" i="7"/>
  <c r="F216" i="7"/>
  <c r="F217" i="7"/>
  <c r="F218" i="7"/>
  <c r="F219" i="7"/>
  <c r="F220" i="7"/>
  <c r="F221" i="7"/>
  <c r="F222" i="7"/>
  <c r="F223" i="7"/>
  <c r="F224" i="7"/>
  <c r="F225" i="7"/>
  <c r="F226" i="7"/>
  <c r="F195" i="7"/>
  <c r="F196" i="7"/>
  <c r="F197" i="7"/>
  <c r="F198" i="7"/>
  <c r="F199" i="7"/>
  <c r="F200" i="7"/>
  <c r="F201" i="7"/>
  <c r="F202" i="7"/>
  <c r="F203" i="7"/>
  <c r="F204" i="7"/>
  <c r="F205" i="7"/>
  <c r="F206" i="7"/>
  <c r="F207" i="7"/>
  <c r="F208" i="7"/>
  <c r="F209" i="7"/>
  <c r="F210" i="7"/>
  <c r="F186" i="7"/>
  <c r="F187" i="7"/>
  <c r="F188" i="7"/>
  <c r="F189" i="7"/>
  <c r="F190" i="7"/>
  <c r="F191" i="7"/>
  <c r="F192" i="7"/>
  <c r="F193" i="7"/>
  <c r="F194" i="7"/>
  <c r="F172" i="7"/>
  <c r="F173" i="7"/>
  <c r="F174" i="7"/>
  <c r="F175" i="7"/>
  <c r="F176" i="7"/>
  <c r="F177" i="7"/>
  <c r="F178" i="7"/>
  <c r="F179" i="7"/>
  <c r="F180" i="7"/>
  <c r="F181" i="7"/>
  <c r="F182" i="7"/>
  <c r="F183" i="7"/>
  <c r="F184" i="7"/>
  <c r="F185" i="7"/>
  <c r="F158" i="7"/>
  <c r="F159" i="7"/>
  <c r="F160" i="7"/>
  <c r="F161" i="7"/>
  <c r="F162" i="7"/>
  <c r="F163" i="7"/>
  <c r="F164" i="7"/>
  <c r="F165" i="7"/>
  <c r="F166" i="7"/>
  <c r="F167" i="7"/>
  <c r="F168" i="7"/>
  <c r="F169" i="7"/>
  <c r="F170" i="7"/>
  <c r="F171" i="7"/>
  <c r="F138" i="7"/>
  <c r="F139" i="7"/>
  <c r="F140" i="7"/>
  <c r="F141" i="7"/>
  <c r="F142" i="7"/>
  <c r="F143" i="7"/>
  <c r="F144" i="7"/>
  <c r="F145" i="7"/>
  <c r="F146" i="7"/>
  <c r="F147" i="7"/>
  <c r="F148" i="7"/>
  <c r="F149" i="7"/>
  <c r="F150" i="7"/>
  <c r="F151" i="7"/>
  <c r="F152" i="7"/>
  <c r="F153" i="7"/>
  <c r="F154" i="7"/>
  <c r="F155" i="7"/>
  <c r="F156" i="7"/>
  <c r="F157" i="7"/>
  <c r="F131" i="7"/>
  <c r="F132" i="7"/>
  <c r="F124" i="7"/>
  <c r="F125" i="7"/>
  <c r="F126" i="7"/>
  <c r="F111" i="7"/>
  <c r="F112" i="7"/>
  <c r="F113" i="7"/>
  <c r="F114" i="7"/>
  <c r="F115" i="7"/>
  <c r="F116" i="7"/>
  <c r="F119" i="7"/>
  <c r="F120" i="7"/>
  <c r="F102" i="7"/>
  <c r="F103" i="7"/>
  <c r="F104" i="7"/>
  <c r="F105" i="7"/>
  <c r="F106" i="7"/>
  <c r="F90" i="7"/>
  <c r="F91" i="7"/>
  <c r="F92" i="7"/>
  <c r="F93" i="7"/>
  <c r="F94" i="7"/>
  <c r="F95" i="7"/>
  <c r="F96" i="7"/>
  <c r="F97" i="7"/>
  <c r="F80" i="7"/>
  <c r="F81" i="7"/>
  <c r="F82" i="7"/>
  <c r="F83" i="7"/>
  <c r="F84" i="7"/>
  <c r="F85" i="7"/>
  <c r="F86" i="7"/>
  <c r="F70" i="7"/>
  <c r="F71" i="7"/>
  <c r="F72" i="7"/>
  <c r="F73" i="7"/>
  <c r="F74" i="7"/>
  <c r="F75" i="7"/>
  <c r="F76" i="7"/>
  <c r="F77" i="7"/>
  <c r="F67" i="7"/>
  <c r="F59" i="7"/>
  <c r="F60" i="7"/>
  <c r="F61" i="7"/>
  <c r="F62" i="7"/>
  <c r="F63" i="7"/>
  <c r="F64" i="7"/>
  <c r="F52" i="7"/>
  <c r="F53" i="7"/>
  <c r="F54" i="7"/>
  <c r="F55" i="7"/>
  <c r="F56" i="7"/>
  <c r="F47" i="7"/>
  <c r="F48" i="7"/>
  <c r="F34" i="7"/>
  <c r="F35" i="7"/>
  <c r="F36" i="7"/>
  <c r="F37" i="7"/>
  <c r="F38" i="7"/>
  <c r="F39" i="7"/>
  <c r="F40" i="7"/>
  <c r="F41" i="7"/>
  <c r="F42" i="7"/>
  <c r="F43" i="7"/>
  <c r="F29" i="7"/>
  <c r="F30" i="7"/>
  <c r="F31" i="7"/>
  <c r="F32" i="7"/>
  <c r="F33" i="7"/>
  <c r="F24" i="7"/>
  <c r="F25" i="7"/>
  <c r="F26" i="7"/>
  <c r="F27" i="7"/>
  <c r="F28" i="7"/>
  <c r="F14" i="7" l="1"/>
  <c r="F88" i="7" l="1"/>
  <c r="F89" i="7"/>
  <c r="F20" i="7" l="1"/>
  <c r="F15" i="7" l="1"/>
  <c r="F58" i="7" l="1"/>
  <c r="F17" i="7"/>
  <c r="F18" i="7"/>
  <c r="F19" i="7"/>
  <c r="F21" i="7"/>
  <c r="F22" i="7"/>
  <c r="F23" i="7"/>
  <c r="F45" i="7"/>
  <c r="F129" i="7"/>
  <c r="F130" i="7"/>
  <c r="F51" i="7" l="1"/>
  <c r="F66" i="7"/>
  <c r="F69" i="7"/>
  <c r="F79" i="7"/>
  <c r="F99" i="7"/>
  <c r="F100" i="7"/>
  <c r="F101" i="7"/>
  <c r="F109" i="7"/>
  <c r="F110" i="7"/>
  <c r="F122" i="7"/>
  <c r="F123" i="7"/>
  <c r="F135" i="7"/>
  <c r="F136" i="7"/>
  <c r="F137" i="7"/>
  <c r="F46" i="7" l="1"/>
  <c r="C358" i="7" s="1"/>
</calcChain>
</file>

<file path=xl/sharedStrings.xml><?xml version="1.0" encoding="utf-8"?>
<sst xmlns="http://schemas.openxmlformats.org/spreadsheetml/2006/main" count="4698" uniqueCount="2157">
  <si>
    <t>Утверждено приказом</t>
  </si>
  <si>
    <t xml:space="preserve"> АО "Атырауские тепловые сети"</t>
  </si>
  <si>
    <t>по АО "Атырауские тепловые сети"</t>
  </si>
  <si>
    <t>(без НДС)</t>
  </si>
  <si>
    <t>№</t>
  </si>
  <si>
    <t>Наименование</t>
  </si>
  <si>
    <t>Ед. изм.</t>
  </si>
  <si>
    <t>Максим. кол-во</t>
  </si>
  <si>
    <t>Максим. цена за  ед. тыс. тенге</t>
  </si>
  <si>
    <t>Максимальная стоимость, тыс. тенге.</t>
  </si>
  <si>
    <t>Вице-президент</t>
  </si>
  <si>
    <t>Начальник ОМТС</t>
  </si>
  <si>
    <t>№ _____  от  "_____"______________2024г.</t>
  </si>
  <si>
    <t xml:space="preserve">Дополнительный перечень закупаемых товаров, работ и услуг на 2024г.  </t>
  </si>
  <si>
    <t>шт</t>
  </si>
  <si>
    <t>Начальник  ПТО</t>
  </si>
  <si>
    <t>Начальник ПЭО</t>
  </si>
  <si>
    <t xml:space="preserve">                                                          1Вице-президент</t>
  </si>
  <si>
    <t xml:space="preserve">                       Ж.Т.Есмагамбетов</t>
  </si>
  <si>
    <t xml:space="preserve">         Е.Н. Уразалиев</t>
  </si>
  <si>
    <t xml:space="preserve">         Е.М.Карпеков</t>
  </si>
  <si>
    <t xml:space="preserve">       А.Д. Толенов</t>
  </si>
  <si>
    <t xml:space="preserve">      М.Т.Шакиров </t>
  </si>
  <si>
    <t>кг</t>
  </si>
  <si>
    <t>Щетка по металлу</t>
  </si>
  <si>
    <t>Запорная арматура Ду50 Ру25ата</t>
  </si>
  <si>
    <t>Запорная арматура Ду80 Ру25ата</t>
  </si>
  <si>
    <t>Бронзовый вентиль ф25х40мм</t>
  </si>
  <si>
    <t>тн</t>
  </si>
  <si>
    <t>Спирт этиловый</t>
  </si>
  <si>
    <t>л</t>
  </si>
  <si>
    <t>Материалы на полный останов</t>
  </si>
  <si>
    <t>Материалы для инвестпрограммы</t>
  </si>
  <si>
    <t>Аварийный запас</t>
  </si>
  <si>
    <t>Трубы стальные, м/кг.</t>
  </si>
  <si>
    <t>Ду 57</t>
  </si>
  <si>
    <t>Ду 76</t>
  </si>
  <si>
    <t>Ду 89</t>
  </si>
  <si>
    <t>Ду 114</t>
  </si>
  <si>
    <t>Ду 159</t>
  </si>
  <si>
    <t>Ду 219</t>
  </si>
  <si>
    <t>Ду 273</t>
  </si>
  <si>
    <t>Отводы крутозагнутые диам., шт.</t>
  </si>
  <si>
    <t>Трубы полиэтиленовые повышен.термостойк.(PERT)</t>
  </si>
  <si>
    <t>м</t>
  </si>
  <si>
    <r>
      <t xml:space="preserve"> ф75мм (SDR11) 95</t>
    </r>
    <r>
      <rPr>
        <vertAlign val="superscript"/>
        <sz val="14"/>
        <rFont val="Times New Roman"/>
        <family val="1"/>
        <charset val="204"/>
      </rPr>
      <t>0</t>
    </r>
    <r>
      <rPr>
        <sz val="14"/>
        <rFont val="Times New Roman"/>
        <family val="1"/>
        <charset val="204"/>
      </rPr>
      <t>С</t>
    </r>
  </si>
  <si>
    <r>
      <t xml:space="preserve"> ф50мм (SDR11) 95</t>
    </r>
    <r>
      <rPr>
        <vertAlign val="superscript"/>
        <sz val="14"/>
        <rFont val="Times New Roman"/>
        <family val="1"/>
        <charset val="204"/>
      </rPr>
      <t>0</t>
    </r>
    <r>
      <rPr>
        <sz val="14"/>
        <rFont val="Times New Roman"/>
        <family val="1"/>
        <charset val="204"/>
      </rPr>
      <t>С</t>
    </r>
  </si>
  <si>
    <t>ф160мм</t>
  </si>
  <si>
    <t>ф140мм</t>
  </si>
  <si>
    <t>ф125мм</t>
  </si>
  <si>
    <t>ф110мм</t>
  </si>
  <si>
    <t>ф90мм</t>
  </si>
  <si>
    <t>ф63мм</t>
  </si>
  <si>
    <t>ф50мм</t>
  </si>
  <si>
    <t>ф40мм</t>
  </si>
  <si>
    <t>ф32мм</t>
  </si>
  <si>
    <t>Втулка удлиненная  под фланец (SDR11) PERT</t>
  </si>
  <si>
    <t>шт.</t>
  </si>
  <si>
    <t xml:space="preserve">Муфта с закладным нагрев. элементом (SDR11)  PERT </t>
  </si>
  <si>
    <t xml:space="preserve">Тройник удлиненный неравнопроходной (SDR11) PERT  </t>
  </si>
  <si>
    <t xml:space="preserve">Переходник  (SDR11)  PERT </t>
  </si>
  <si>
    <t>ф160/110мм</t>
  </si>
  <si>
    <t>ф125/110мм</t>
  </si>
  <si>
    <t>ф125/90мм</t>
  </si>
  <si>
    <t>ф110/90мм</t>
  </si>
  <si>
    <t>ф110/63мм</t>
  </si>
  <si>
    <t>ф90/110мм</t>
  </si>
  <si>
    <t>ф90/63мм</t>
  </si>
  <si>
    <t>ф63/40мм</t>
  </si>
  <si>
    <t xml:space="preserve">Фланцевое кольцо (SDR11)  PERT </t>
  </si>
  <si>
    <t>Краны трехходовые 15мм, шт.</t>
  </si>
  <si>
    <t>Задвижки стальные, шт</t>
  </si>
  <si>
    <t>м2</t>
  </si>
  <si>
    <t xml:space="preserve">Для дежурного персонала районе теплосети </t>
  </si>
  <si>
    <t>Паронит листовой, кг.</t>
  </si>
  <si>
    <t>2мм</t>
  </si>
  <si>
    <t>3мм</t>
  </si>
  <si>
    <t>4мм</t>
  </si>
  <si>
    <t>Сталь листовая 6мм</t>
  </si>
  <si>
    <t>Лист ПВ ТУ РБ 014 18530.001-96</t>
  </si>
  <si>
    <t>Швеллер 5мм</t>
  </si>
  <si>
    <t>Швеллер 24мм</t>
  </si>
  <si>
    <t>Швеллер 30мм</t>
  </si>
  <si>
    <t>Запорная арматура ф150, Ру25ата</t>
  </si>
  <si>
    <t>Сталь листовая толщ 14мм</t>
  </si>
  <si>
    <r>
      <t>Отводы удлиненные, стыковые(SDR11) PERT 90</t>
    </r>
    <r>
      <rPr>
        <b/>
        <vertAlign val="superscript"/>
        <sz val="14"/>
        <rFont val="Times New Roman"/>
        <family val="1"/>
        <charset val="204"/>
      </rPr>
      <t xml:space="preserve">0    </t>
    </r>
  </si>
  <si>
    <t xml:space="preserve"> отвод удлиненный ф180мм</t>
  </si>
  <si>
    <t xml:space="preserve"> отвод стыковой ф160мм</t>
  </si>
  <si>
    <t xml:space="preserve"> отвод стыковой ф140мм</t>
  </si>
  <si>
    <t xml:space="preserve"> отвод стыковой ф125мм</t>
  </si>
  <si>
    <t xml:space="preserve"> отвод стыковой ф110мм</t>
  </si>
  <si>
    <t xml:space="preserve"> отвод стыковой ф90мм</t>
  </si>
  <si>
    <t xml:space="preserve"> отвод удлиненный ф75мм</t>
  </si>
  <si>
    <t xml:space="preserve"> отвод стыковой ф63мм</t>
  </si>
  <si>
    <t xml:space="preserve"> отвод удлиненный ф32мм</t>
  </si>
  <si>
    <t>тройниик стыковой ф160х110х160</t>
  </si>
  <si>
    <t>тройниик стыковой ф160х90х160</t>
  </si>
  <si>
    <t>тройниик стыковой ф160х63х160</t>
  </si>
  <si>
    <t>тройниик стыковой ф110х110х110</t>
  </si>
  <si>
    <t>тройниик стыковой ф110х75х110</t>
  </si>
  <si>
    <t>тройниик стыковой ф110х63х110</t>
  </si>
  <si>
    <t>тройниик стыковой ф75х63х75</t>
  </si>
  <si>
    <t>тройник удлиненный ф110х90х110</t>
  </si>
  <si>
    <t>Арматура для бочка ниж.</t>
  </si>
  <si>
    <t>Подводка для сместителя 50*015</t>
  </si>
  <si>
    <t>Фумлента</t>
  </si>
  <si>
    <t>Спирт этиловый 90мл</t>
  </si>
  <si>
    <t>Шланг для сместителя 60см</t>
  </si>
  <si>
    <t>Труба ППР Ф40</t>
  </si>
  <si>
    <t>Отвод ГОСТ 17375 П-90-76*5-20</t>
  </si>
  <si>
    <t>Отвод ГОСТ 17375 П-90-89*5-20</t>
  </si>
  <si>
    <t>Отвод ГОСТ 17375 П-90-159*5-20</t>
  </si>
  <si>
    <t>Набивка сальниковая АГИ 6*6</t>
  </si>
  <si>
    <t>Набивка сальниковая АГИ 8*8</t>
  </si>
  <si>
    <t>Набивка сальниковая АГИ 10*10</t>
  </si>
  <si>
    <t>Набивка сальниковая АГИ 12*12</t>
  </si>
  <si>
    <t>Отвод ГОСТ 17375 П-90-57*3,5-20</t>
  </si>
  <si>
    <t>Задвижка 30с41 нж Ду150 РУ16</t>
  </si>
  <si>
    <t>Задвижка 30с41 нж Ду100 РУ16</t>
  </si>
  <si>
    <t>Задвижка 30с41 нж Ду80 РУ16</t>
  </si>
  <si>
    <t>Задвижка 30с41 нж Ду50 РУ16</t>
  </si>
  <si>
    <t>Задвижка 30с64 нж Ду50 РУ25</t>
  </si>
  <si>
    <t>Паронит ПОН-Б 4мм</t>
  </si>
  <si>
    <t>Задвижка 30с64 нж Ду80 РУ25</t>
  </si>
  <si>
    <t xml:space="preserve">Шкаф для раздевалок Стандарт </t>
  </si>
  <si>
    <t>Фланец Ф80/16</t>
  </si>
  <si>
    <t>Задвижка Ф150/25</t>
  </si>
  <si>
    <t>Вентиль возд Ф25/25</t>
  </si>
  <si>
    <t>Подшипник №309</t>
  </si>
  <si>
    <t>Подшипник №312</t>
  </si>
  <si>
    <t>Подшипник №313</t>
  </si>
  <si>
    <t>Подшипник №308</t>
  </si>
  <si>
    <t>Подшипник №311</t>
  </si>
  <si>
    <t>Пена</t>
  </si>
  <si>
    <t xml:space="preserve">Болты гайки </t>
  </si>
  <si>
    <t>Муфта оцинкованная КЗС</t>
  </si>
  <si>
    <t>Муфта Ф225</t>
  </si>
  <si>
    <t>Компонент А</t>
  </si>
  <si>
    <t>Компонент Б</t>
  </si>
  <si>
    <t>Кафельный клей 25кг крепость</t>
  </si>
  <si>
    <t>Краска эмаль 20кг серая</t>
  </si>
  <si>
    <t>Валик малярный</t>
  </si>
  <si>
    <t>Макловица</t>
  </si>
  <si>
    <t>Эмаль для пола 10кг полуматовая без запаха</t>
  </si>
  <si>
    <t>Водоэмульсионная краска 25 кг</t>
  </si>
  <si>
    <t>Перчатки резиновые</t>
  </si>
  <si>
    <t>Колер 135гр бежевый</t>
  </si>
  <si>
    <t>Полиэтиленовая пленка, плотность 100,60м</t>
  </si>
  <si>
    <t>Сверло по бетону 8*260 в пачке</t>
  </si>
  <si>
    <t>Сверло по бетону 10*260 в пачке</t>
  </si>
  <si>
    <t>Сверло по бетону 12*260 в пачке</t>
  </si>
  <si>
    <t>Сверло по бетону 14*260 в пачке</t>
  </si>
  <si>
    <t>Масло Surf 4-T 1 литр</t>
  </si>
  <si>
    <t>Леска для триммера Ф3 50м</t>
  </si>
  <si>
    <t xml:space="preserve">Пускач для триммера </t>
  </si>
  <si>
    <t>Пистолет распылитель для краски</t>
  </si>
  <si>
    <t xml:space="preserve">Авто эмаль 750 гр, светло серая </t>
  </si>
  <si>
    <t>Насадка для триммера</t>
  </si>
  <si>
    <t>Шуруп 4,2*16</t>
  </si>
  <si>
    <t>Диск для пчелки Bosh Ф190*2,2</t>
  </si>
  <si>
    <t>Леска для триммера Ф100м</t>
  </si>
  <si>
    <t xml:space="preserve">Врезной замок </t>
  </si>
  <si>
    <t>Гипс строительный  25кг</t>
  </si>
  <si>
    <t>Уровень строительный 1м</t>
  </si>
  <si>
    <t>Правило Алюмин 1,50м</t>
  </si>
  <si>
    <t>Уровень строительны 2м</t>
  </si>
  <si>
    <t>Уровень строительный 60см</t>
  </si>
  <si>
    <t>Бур Ф6*200</t>
  </si>
  <si>
    <t>Дюбель шуруп 6*80 100шт в пачке</t>
  </si>
  <si>
    <t>Ножницы по металлу KRAFTOOL</t>
  </si>
  <si>
    <t xml:space="preserve">Одноразовый костюм </t>
  </si>
  <si>
    <t>Самовыравнивающая смесь Litoliv s50 25 кг</t>
  </si>
  <si>
    <t>Мусорный бак 120л</t>
  </si>
  <si>
    <t xml:space="preserve">Шуруп 4,2*50 150 шт в пачке </t>
  </si>
  <si>
    <t xml:space="preserve">Шуруп 2*30 700шт в пачке </t>
  </si>
  <si>
    <t>Самоклеющиеся обои 7м в рулоне</t>
  </si>
  <si>
    <t>Метчик М5 9*С</t>
  </si>
  <si>
    <t>Клей момент столяр 750гр</t>
  </si>
  <si>
    <t>Шуруп по металлу 5,2*70</t>
  </si>
  <si>
    <t>Дюбель шуруп 8*100</t>
  </si>
  <si>
    <t>Доска обрезнная 200*50*6м</t>
  </si>
  <si>
    <t>Колесо для тележки</t>
  </si>
  <si>
    <t>Масло Surf 2-T 1 литр</t>
  </si>
  <si>
    <t>Мешок строительнный</t>
  </si>
  <si>
    <t>Белый гладкий лист 2500*1250*0,5мм</t>
  </si>
  <si>
    <t>Грунтовка серая 20кг</t>
  </si>
  <si>
    <t>Сетка просечная</t>
  </si>
  <si>
    <t>пар</t>
  </si>
  <si>
    <t>рул</t>
  </si>
  <si>
    <t>Сталь листовая 2 мм</t>
  </si>
  <si>
    <t>Лист ПВЛ 406*2640*840 Ту36.26.11-5-89</t>
  </si>
  <si>
    <t>Сталь листовая 3 мм</t>
  </si>
  <si>
    <t>Сталь листовая 4 мм</t>
  </si>
  <si>
    <t>Сталь листовая 5 мм</t>
  </si>
  <si>
    <t>Сталь листовая 6 мм</t>
  </si>
  <si>
    <t>Сталь листовая 8 мм</t>
  </si>
  <si>
    <t>Сталь листовая 16 мм</t>
  </si>
  <si>
    <t>Сталь листовая 20 мм</t>
  </si>
  <si>
    <t>Сталь листовая 25 мм</t>
  </si>
  <si>
    <t>Сталь листовая 30 мм</t>
  </si>
  <si>
    <t>Арматура Ф10 АIII</t>
  </si>
  <si>
    <t>Арматура Ф6 АI</t>
  </si>
  <si>
    <t>Арматура Ф16 АIII</t>
  </si>
  <si>
    <t>Арматура Ф18 АI</t>
  </si>
  <si>
    <t>Арматура Ф18 АIII</t>
  </si>
  <si>
    <t>Уголок 70*70*5</t>
  </si>
  <si>
    <t>Уголок 80*80*8</t>
  </si>
  <si>
    <t>Уголок 100*100*10</t>
  </si>
  <si>
    <t>Уголок 125*125*10</t>
  </si>
  <si>
    <t>Уголок 160*160*16</t>
  </si>
  <si>
    <t>Полоса 4*40</t>
  </si>
  <si>
    <r>
      <t xml:space="preserve">                               </t>
    </r>
    <r>
      <rPr>
        <b/>
        <sz val="14"/>
        <rFont val="Times New Roman"/>
        <family val="1"/>
        <charset val="204"/>
      </rPr>
      <t>Итог:</t>
    </r>
  </si>
  <si>
    <t>Ду 89*5мм</t>
  </si>
  <si>
    <t>Ду 159*6мм</t>
  </si>
  <si>
    <t>Ду 114*6мм</t>
  </si>
  <si>
    <t>Ду 219*8мм</t>
  </si>
  <si>
    <t>Ду 273*8мм</t>
  </si>
  <si>
    <t>ф160мм DN150 PУ10</t>
  </si>
  <si>
    <t>ф90мм DN80 PУ10</t>
  </si>
  <si>
    <t>ф63мм DN50 PУ10</t>
  </si>
  <si>
    <t>ф50мм DN40 PУ10</t>
  </si>
  <si>
    <t>Ду 50 - 16</t>
  </si>
  <si>
    <t>Ду 100-16</t>
  </si>
  <si>
    <t>Ду 150-16</t>
  </si>
  <si>
    <t>Ду 200-16</t>
  </si>
  <si>
    <t>Вентили запорные фланцевые стальные ДУ 40 РУ64</t>
  </si>
  <si>
    <t>Электроды МР-3 3.0*350 Э46 (5кг) Oliver_AZIA</t>
  </si>
  <si>
    <t>Плинтус Напольный 85 мм 2200мм</t>
  </si>
  <si>
    <t>Профиль ПСОЗ-900-900</t>
  </si>
  <si>
    <t>Втулки для насосов №13-2912028</t>
  </si>
  <si>
    <t>Линолеум Forum Harwik 2_649D-4,0 м</t>
  </si>
  <si>
    <t>Линолеум Record PuRE OAK 2_6182-4,0 м</t>
  </si>
  <si>
    <t>Линолеум Record Country OAK 1_007L-4,0 м</t>
  </si>
  <si>
    <t>Лента 100м (1бухта)</t>
  </si>
  <si>
    <t>Швеллер №30 12м У/П</t>
  </si>
  <si>
    <t>Сталь угловая 63х63х5 12м</t>
  </si>
  <si>
    <t>ф110мм  DN100 PУ10</t>
  </si>
  <si>
    <t>Водомеры типа СГВ-15 (счетчик)</t>
  </si>
  <si>
    <t xml:space="preserve">Сталь листовая толщ 25мм </t>
  </si>
  <si>
    <t>Набивка сальниковая марки АГИ №6, №8, №10,№12</t>
  </si>
  <si>
    <t>Круг Ф8 6м</t>
  </si>
  <si>
    <t xml:space="preserve">Услуги </t>
  </si>
  <si>
    <t>усл</t>
  </si>
  <si>
    <t xml:space="preserve"> Установка и изготовление ролл шторы </t>
  </si>
  <si>
    <t>Электроды УОНИ №4</t>
  </si>
  <si>
    <t>Электроды УОНИ №3</t>
  </si>
  <si>
    <t>Отвод ГОСТ 17375 П-90-114*5*20</t>
  </si>
  <si>
    <t>Подшипник №307</t>
  </si>
  <si>
    <t>ф180мм</t>
  </si>
  <si>
    <t>ф100мм</t>
  </si>
  <si>
    <t>ф75/63мм</t>
  </si>
  <si>
    <t>ф32/25мм</t>
  </si>
  <si>
    <t>Адаптер-переходник для сварочного аппарата Q-box, S-box 4,7-4,0mm</t>
  </si>
  <si>
    <t>компл.</t>
  </si>
  <si>
    <t>Лист оцинкованный 0,45 мм</t>
  </si>
  <si>
    <t>Ду 76*5мм</t>
  </si>
  <si>
    <t xml:space="preserve">Рукавицы Краги </t>
  </si>
  <si>
    <t>пара</t>
  </si>
  <si>
    <t xml:space="preserve">Рукавицы х/б </t>
  </si>
  <si>
    <t>Круг шлифовальный Ф300</t>
  </si>
  <si>
    <t xml:space="preserve">Диск шлифовальный по дереву </t>
  </si>
  <si>
    <t>Рулетка 5м</t>
  </si>
  <si>
    <t xml:space="preserve">Зубило плоское </t>
  </si>
  <si>
    <t>Строительный нож</t>
  </si>
  <si>
    <t>Шуруп 3*70 (75шт)</t>
  </si>
  <si>
    <t>Шуруп по металлу 5,5*30</t>
  </si>
  <si>
    <t>Шуруп по дереву 4,8*70</t>
  </si>
  <si>
    <t>Шуруп кровельный 5,5*70</t>
  </si>
  <si>
    <t>Маска сварочная ESAB</t>
  </si>
  <si>
    <t xml:space="preserve">Стекло для сварочной маски </t>
  </si>
  <si>
    <t xml:space="preserve">Полифасад </t>
  </si>
  <si>
    <t>Шпатлевка для затирки 1кг</t>
  </si>
  <si>
    <t>Дюбель шуруп 8*160</t>
  </si>
  <si>
    <t>Краска резиновая 14кг</t>
  </si>
  <si>
    <t>Терка полиуретеновая</t>
  </si>
  <si>
    <t>Шпаклевка финишная Алина наружная 25кг</t>
  </si>
  <si>
    <t>Грунтовка 10кг</t>
  </si>
  <si>
    <t>Порог Алюминевая 2м</t>
  </si>
  <si>
    <t>Алмазный диск отрезной Ф125</t>
  </si>
  <si>
    <t>Шуруп 3*50 200шт</t>
  </si>
  <si>
    <t>Пика 30*40 Bosh</t>
  </si>
  <si>
    <t>Ротбанд 30кг</t>
  </si>
  <si>
    <t>Клей для металла 100мл</t>
  </si>
  <si>
    <t>Батарейка GP Super</t>
  </si>
  <si>
    <t>Краска водоэмульсионная, фасадная 25кг</t>
  </si>
  <si>
    <t>Кисть 100мм</t>
  </si>
  <si>
    <t xml:space="preserve">Валик малярный большой </t>
  </si>
  <si>
    <t>Наждачная бумага 1м</t>
  </si>
  <si>
    <t>Армакров Оптим ТКП-4</t>
  </si>
  <si>
    <t>Полимерный люк для колодцев</t>
  </si>
  <si>
    <t>Клей универсальный №800 0,9л</t>
  </si>
  <si>
    <t>Шлифовальный диск по дереву 125*22мм</t>
  </si>
  <si>
    <t>пач</t>
  </si>
  <si>
    <t>Кран шаравой вн.нар. Ф15</t>
  </si>
  <si>
    <t>Силикон универсальный белый Tytan</t>
  </si>
  <si>
    <t>Сместитель для раковины Gracia</t>
  </si>
  <si>
    <t>Труба ППР ф20</t>
  </si>
  <si>
    <t>Отвод ППР ф20</t>
  </si>
  <si>
    <t>Муфта ППР ф20</t>
  </si>
  <si>
    <t>Винтель шаровой ППР ф20</t>
  </si>
  <si>
    <t>Кран шаровой ф20 бронза</t>
  </si>
  <si>
    <t>Резьба из труб ф15</t>
  </si>
  <si>
    <t>Сместитель H-102</t>
  </si>
  <si>
    <t>Отвод ППР ф63</t>
  </si>
  <si>
    <t>Адаптер ППР с вн.рез ф50-50</t>
  </si>
  <si>
    <t>Адаптер ППР с вн.рез ф40-40</t>
  </si>
  <si>
    <t>Адаптер ППР с вн.рез ф63-50</t>
  </si>
  <si>
    <t>Резьба из труб ф40</t>
  </si>
  <si>
    <t>Труба ППР ф50</t>
  </si>
  <si>
    <t>Труба ППР ф25</t>
  </si>
  <si>
    <t>Труба ППР ф32</t>
  </si>
  <si>
    <t>Отвод ППР ф40</t>
  </si>
  <si>
    <t>Отвод ППР ф50</t>
  </si>
  <si>
    <t>Отвод ППР ф25</t>
  </si>
  <si>
    <t>Отвод ППР ф32</t>
  </si>
  <si>
    <t>Муфта ППР ф25</t>
  </si>
  <si>
    <t>Резьба короткая ф50</t>
  </si>
  <si>
    <t>Муфта ППР ф32</t>
  </si>
  <si>
    <t>Муфта ППР ф50</t>
  </si>
  <si>
    <t>Муфта ППР ф40</t>
  </si>
  <si>
    <t>Кран шаровой ф15</t>
  </si>
  <si>
    <t xml:space="preserve">Сместитель для раковины </t>
  </si>
  <si>
    <t>Американка ф63-50</t>
  </si>
  <si>
    <t>Резьба из труб ф20</t>
  </si>
  <si>
    <t>Кран шаровый ф20 бронза</t>
  </si>
  <si>
    <t>Муфта ППР Ф63</t>
  </si>
  <si>
    <t>Отвод ППР Ф75</t>
  </si>
  <si>
    <t>Муфта ППР Ф75</t>
  </si>
  <si>
    <t>Муфта разъемная ППР Ф50</t>
  </si>
  <si>
    <t>Муфта разъемная ППР Ф36</t>
  </si>
  <si>
    <t>Муфта разъемная ППР Ф75</t>
  </si>
  <si>
    <t>Труба ППР Ф75</t>
  </si>
  <si>
    <t>Труба ППР Ф63</t>
  </si>
  <si>
    <t>Резьба из труб Ф50</t>
  </si>
  <si>
    <t>Резьба из труб Ф65</t>
  </si>
  <si>
    <t>Сместитель для раковины, Lusso</t>
  </si>
  <si>
    <t>Сместитель для ванны, Lusso</t>
  </si>
  <si>
    <t>Кран маевского Ф15</t>
  </si>
  <si>
    <t>Кран маевского Ф20</t>
  </si>
  <si>
    <t>Фланец Ф50 стальной</t>
  </si>
  <si>
    <t>Очки защитные</t>
  </si>
  <si>
    <t>Ламинат дуб. Marsila</t>
  </si>
  <si>
    <t xml:space="preserve">Плинтус орех </t>
  </si>
  <si>
    <t>Подложка толщ.5</t>
  </si>
  <si>
    <t xml:space="preserve">Валик с запаской </t>
  </si>
  <si>
    <t>Краска без запаха 1л</t>
  </si>
  <si>
    <t>Муфта разъемная ППР нар.рез ф20</t>
  </si>
  <si>
    <t>Муфта разъемная ППР вн.рез ф40</t>
  </si>
  <si>
    <t>Текстильные стропы СТП 6/4 10,0/6000</t>
  </si>
  <si>
    <t>Стальные удавки УСК 1,2/3000</t>
  </si>
  <si>
    <t xml:space="preserve"> Установка и изготовление жалюзи день и ночь</t>
  </si>
  <si>
    <t>Комплектующие фурнитуры для линолеума</t>
  </si>
  <si>
    <t>Комплектующие фурнитуры для ламината</t>
  </si>
  <si>
    <t xml:space="preserve"> </t>
  </si>
  <si>
    <t>Кисть плоская</t>
  </si>
  <si>
    <t>Маркер</t>
  </si>
  <si>
    <t>Шпагат</t>
  </si>
  <si>
    <t>Леска для триммера</t>
  </si>
  <si>
    <t>ф63/25мм</t>
  </si>
  <si>
    <t>ф50/25мм</t>
  </si>
  <si>
    <t>Масло гидравлическое 20л</t>
  </si>
  <si>
    <t>Отрезной круг Ф230мм</t>
  </si>
  <si>
    <t>Резьба из труб Ф25</t>
  </si>
  <si>
    <t>Резьба из труб Ф32</t>
  </si>
  <si>
    <t>Американка Ф25*20вн.р</t>
  </si>
  <si>
    <t>Американка Ф25*32вн.р</t>
  </si>
  <si>
    <t>Американка Ф32*40вн.р</t>
  </si>
  <si>
    <t>Американка Ф40*40вн.р</t>
  </si>
  <si>
    <t>Американка Ф50*63вн.р</t>
  </si>
  <si>
    <t>Мешки строительные</t>
  </si>
  <si>
    <t>тройник стыковой ф63х50х63</t>
  </si>
  <si>
    <t>Примечание: (Сроки закупа)</t>
  </si>
  <si>
    <t>IV кв.</t>
  </si>
  <si>
    <t>Корпус КО-505А. 02.15.101</t>
  </si>
  <si>
    <t>Диск сцепления универсальный двухдисковое сцепление МА3-500, МА3-503, МА3-504 и грузовые автомобили с двигателями: ЯМ3-236, ЯМ36-238 любого года выпуска d=400ММ, Агротэк 238-1601130 АЕ</t>
  </si>
  <si>
    <t>Корзина сцепления ( аналог 238Н-1601090-Б2) рычажная ЯМ3-236, ЯМ3-238 28 пружин (мощность до 350 л.с.), Агротэк 238-1601090-Б2 АЕ</t>
  </si>
  <si>
    <t>Компрессор воздушный двухцилиндровый МА3 (со шкивом) 270л/мин плоская голова (5336-3509012-10) АВТОМАГНАТ</t>
  </si>
  <si>
    <t>Маховик МА3</t>
  </si>
  <si>
    <t>ПГУ КАМАЗ-6460, 6520 с КПП ZF аналог WABCO 9700512040 АВТОМАГНАТ</t>
  </si>
  <si>
    <t>Лопатки для насоса вакуумного КО-505 (текстолит) комплект 6шт. КО-505А. 02.15.105</t>
  </si>
  <si>
    <t>Стекло смотровое выпуклое Jurop (без кронштейна, вентиля, прокладок)</t>
  </si>
  <si>
    <t>Диск стальной ЯМ3</t>
  </si>
  <si>
    <t>Замок зажигания В-а, В-з, Павл. Автобус 2101. 3704-11</t>
  </si>
  <si>
    <t>Насос вакуумный КО-505А. 02.15.100 (правого вращения ) НЕ ИСПОЛЬЗОВАТЬ</t>
  </si>
  <si>
    <t>Муфта ППР Ф32</t>
  </si>
  <si>
    <t>Отвод ППР Ф32</t>
  </si>
  <si>
    <t>Переходник ППР Ф50-32</t>
  </si>
  <si>
    <t>Резьба из труб Ф20</t>
  </si>
  <si>
    <t>Резьба из труб Ф15</t>
  </si>
  <si>
    <t>Муфта разъемная ППР Ф40-32</t>
  </si>
  <si>
    <t>Муфта разъемная ППР Ф32-32</t>
  </si>
  <si>
    <t>Адаптер ППР Ф25-20</t>
  </si>
  <si>
    <t>Адаптер ППР Ф20-15</t>
  </si>
  <si>
    <t>Вентиль шаровый ППР Ф40</t>
  </si>
  <si>
    <t>Вентиль шаровый ППР Ф32</t>
  </si>
  <si>
    <t>Вентиль шаровый ППР Ф25</t>
  </si>
  <si>
    <t>Муфта ППР Ф40</t>
  </si>
  <si>
    <t>Муфта ППР Ф25</t>
  </si>
  <si>
    <t>Отвод ППР Ф40</t>
  </si>
  <si>
    <t>Отвод ППР Ф25</t>
  </si>
  <si>
    <t>Труба ППР Ф32</t>
  </si>
  <si>
    <t>Труба ППР Ф25</t>
  </si>
  <si>
    <t>Труба ППР Ф20</t>
  </si>
  <si>
    <t>Лен сантехнический 200гр</t>
  </si>
  <si>
    <t>Адаптер ППР Ф25-25</t>
  </si>
  <si>
    <t>Переходник ППР Ф32-25</t>
  </si>
  <si>
    <t>Вентиль шаровый ППР Ф20</t>
  </si>
  <si>
    <t>Муфта ППР Ф20</t>
  </si>
  <si>
    <t>Отвод ППР Ф20</t>
  </si>
  <si>
    <t>Фум лента</t>
  </si>
  <si>
    <t>Тройник переходник ППР Ф50-25-50</t>
  </si>
  <si>
    <t>Труба стальная Ф50</t>
  </si>
  <si>
    <t>Труба стальная Ф20</t>
  </si>
  <si>
    <t>Отвод стальной с длин.резьбой Ф20</t>
  </si>
  <si>
    <t xml:space="preserve">Ниппель для чугун радиатора </t>
  </si>
  <si>
    <t>Вентиль запорный угловой Ф20</t>
  </si>
  <si>
    <t>Герметик 180гр</t>
  </si>
  <si>
    <t>Прокладка для чугун радиатора</t>
  </si>
  <si>
    <t>Сетка кладочная 10*10, 1*3м</t>
  </si>
  <si>
    <t>Краска для радиатора 1,9л</t>
  </si>
  <si>
    <t>Краска База "С" 20кг серая.Радуга</t>
  </si>
  <si>
    <t>Краска для радиатора 1л</t>
  </si>
  <si>
    <t>Резиновые перчатки</t>
  </si>
  <si>
    <t>Порог угловой 2м</t>
  </si>
  <si>
    <t xml:space="preserve">Ограничитель для двери </t>
  </si>
  <si>
    <t>Краска эмаль 1,8кг, голубая</t>
  </si>
  <si>
    <t>Краска эмаль 1,8кг, половая</t>
  </si>
  <si>
    <t>Газовый ключ №1 сибртех</t>
  </si>
  <si>
    <t>Газовый ключ №3 сибртех</t>
  </si>
  <si>
    <t>Клещи приставные №3</t>
  </si>
  <si>
    <t>Ламинат Дуб</t>
  </si>
  <si>
    <t>Сердцевина АVERS 60мм</t>
  </si>
  <si>
    <t>Монтажный клей TYTAN 300гр</t>
  </si>
  <si>
    <t>Масло двухтатное 1л</t>
  </si>
  <si>
    <t>Клей  OKS</t>
  </si>
  <si>
    <t>Бита насадка BOSCH</t>
  </si>
  <si>
    <t>Втулка под фланец Ф200(11)</t>
  </si>
  <si>
    <t>Отвод Ф180(11)</t>
  </si>
  <si>
    <t>Втулка под фланец Ф180(11)</t>
  </si>
  <si>
    <t>Тройник удл неравн. 90*32*90</t>
  </si>
  <si>
    <t>Тройник 110*63*110</t>
  </si>
  <si>
    <t>Отвод Ф90 45гр (11)</t>
  </si>
  <si>
    <t>Переходник Ф160/90(11)</t>
  </si>
  <si>
    <t>Переходник Ф125/110(11)</t>
  </si>
  <si>
    <t>Переходник Ф110/63(11)</t>
  </si>
  <si>
    <t>Переходник Ф90/75(11)</t>
  </si>
  <si>
    <t>Переходник Ф110/75(11)</t>
  </si>
  <si>
    <t>Тройник 110*90*110</t>
  </si>
  <si>
    <t>Тройник 90*63*90</t>
  </si>
  <si>
    <t>Отвод Ф63 45гр(11)</t>
  </si>
  <si>
    <t>ИТОГ:</t>
  </si>
  <si>
    <t>Сервер HPE ML30 Gen11</t>
  </si>
  <si>
    <t>Краска:</t>
  </si>
  <si>
    <t>Голубая 1,8кг</t>
  </si>
  <si>
    <t>Зеленая 1,8кг</t>
  </si>
  <si>
    <t>Серая 1,8кг</t>
  </si>
  <si>
    <t>Желтая 1,8кг</t>
  </si>
  <si>
    <t>Красная 1,8кг</t>
  </si>
  <si>
    <t>Белая 1,8кг</t>
  </si>
  <si>
    <t>Растворитель 1л</t>
  </si>
  <si>
    <t>Кисти разные 100мм</t>
  </si>
  <si>
    <t xml:space="preserve">Фонарь аккумуляторный </t>
  </si>
  <si>
    <t>Журнал учета (для бетонных работ)</t>
  </si>
  <si>
    <t>Журнал учета (для сварочных работ)</t>
  </si>
  <si>
    <t>Журнал учета (для производственных работ)</t>
  </si>
  <si>
    <t>Скоросшиватель</t>
  </si>
  <si>
    <t>Сетка рабица 30*50*50</t>
  </si>
  <si>
    <t>Уголок 50*50*5</t>
  </si>
  <si>
    <t>Лист оцинкованный 0,45мм</t>
  </si>
  <si>
    <t>Защитный кожух для триммера</t>
  </si>
  <si>
    <t>Оракал</t>
  </si>
  <si>
    <t>Урна</t>
  </si>
  <si>
    <t>Муфта разъемная ППР Ф32*20</t>
  </si>
  <si>
    <t>Гвозди 4*120</t>
  </si>
  <si>
    <t>Гвозди 4*100</t>
  </si>
  <si>
    <t>Гвозди 3*80</t>
  </si>
  <si>
    <t>Гвозди 2,5*50</t>
  </si>
  <si>
    <t>Шуруп кровельный 12*19</t>
  </si>
  <si>
    <t>Дюбель шуруп 8*120</t>
  </si>
  <si>
    <t>Профлист окрашенный (зеленный мох) С10</t>
  </si>
  <si>
    <t>Профлист окрашенный (зеленный мох) С8</t>
  </si>
  <si>
    <t>Валик 40см</t>
  </si>
  <si>
    <t>Валик 15см</t>
  </si>
  <si>
    <t>Макловица 25см</t>
  </si>
  <si>
    <t>Пена монтажная титан 750мл</t>
  </si>
  <si>
    <t>Шуруп по металлу 20мм</t>
  </si>
  <si>
    <t>Шуруп по металлу 60мм</t>
  </si>
  <si>
    <t>Сверло Ф6</t>
  </si>
  <si>
    <t>Водоимульсионная краска  Alina 25 кг</t>
  </si>
  <si>
    <t>Шпаклевка финишная  Alina 25 кг</t>
  </si>
  <si>
    <t>Электроды МР-3 3.0*350 Э46(5кг)</t>
  </si>
  <si>
    <t xml:space="preserve">Защитная прозрачная маска </t>
  </si>
  <si>
    <t xml:space="preserve">              Е.М.Карпеков</t>
  </si>
  <si>
    <t>1 Вице-президент</t>
  </si>
  <si>
    <t xml:space="preserve">      Есмагамбетов Ж.Т</t>
  </si>
  <si>
    <t>IV кв. 2024г</t>
  </si>
  <si>
    <t>Труба электросварная прямошовная Ф159*6  ППУ-ПЭ ГОСТ 10704-91 ст.20</t>
  </si>
  <si>
    <t>Труба электросварная прямошовная Ф114*6  ППУ-ПЭ ГОСТ 10704-91 ст.20</t>
  </si>
  <si>
    <t>Труба электросварная прямошовная Ф219*8 ППУ-ПЭ ГОСТ 10704-91 ст.20</t>
  </si>
  <si>
    <t>Труба электросварная прямошовная Ф530*8  ППУ-ПЭ ГОСТ 10704-91 ст.20</t>
  </si>
  <si>
    <t xml:space="preserve">               Уразалиев Е. Н</t>
  </si>
  <si>
    <t>№ _____  от  "_____"______________2025г.</t>
  </si>
  <si>
    <t xml:space="preserve">Измененный дополнительный перечень закупаемых товаров, работ и услуг на 2025г.  </t>
  </si>
  <si>
    <t>ВСЕГО:</t>
  </si>
  <si>
    <t xml:space="preserve">              Е. Н.Уразалиев </t>
  </si>
  <si>
    <t>Съемник для подшипников и полумуфт</t>
  </si>
  <si>
    <t>Сталь угловая 50х50х5</t>
  </si>
  <si>
    <t>Сталь угловая 63х63х5</t>
  </si>
  <si>
    <t>Арматура ф14мм</t>
  </si>
  <si>
    <t>Швеллер 10</t>
  </si>
  <si>
    <t>Лист ПВЛ 406 4мм</t>
  </si>
  <si>
    <t>Леса строительные с трапами (с колесами) алюминевый каркас</t>
  </si>
  <si>
    <t>к-т</t>
  </si>
  <si>
    <t>Автомобильная краска  1,9кг белая</t>
  </si>
  <si>
    <t>Автомобильная краска  1,9кг голубая</t>
  </si>
  <si>
    <t>Автомобильная краска  1,9кг черная</t>
  </si>
  <si>
    <t>Автомобильная краска  1,9кг оранжевая</t>
  </si>
  <si>
    <t>Автомобильная краска  1,9кг синяя</t>
  </si>
  <si>
    <t>Автомобильная краска  1,9кг желтая</t>
  </si>
  <si>
    <t>Автомобильная краска  1,9кг красная</t>
  </si>
  <si>
    <t>Автомобильная краска  1,9кг серая</t>
  </si>
  <si>
    <t>Автомобильная краска  1,9кг хаки</t>
  </si>
  <si>
    <t>Уайт спирит 1л</t>
  </si>
  <si>
    <t>Наждачная бумага №2</t>
  </si>
  <si>
    <t>Кисть 63мм</t>
  </si>
  <si>
    <t>Валик с запаской 5шт</t>
  </si>
  <si>
    <t>Маска респиратор</t>
  </si>
  <si>
    <t>Растворитель 646 1л</t>
  </si>
  <si>
    <t>Краска для автомобиля синяя</t>
  </si>
  <si>
    <t>Лак по дереву 2л Elcon</t>
  </si>
  <si>
    <t>Леска 50м STHIHC</t>
  </si>
  <si>
    <t>Затирка для кафеля 5кг Ceresit</t>
  </si>
  <si>
    <t>Сапоги резиновые р.45</t>
  </si>
  <si>
    <t>Алюминевый порог 1,8см</t>
  </si>
  <si>
    <t>Ручка телескопическая 3м</t>
  </si>
  <si>
    <t>Болторез 1200мм Matriх</t>
  </si>
  <si>
    <t>Болт с гайкой 12/60</t>
  </si>
  <si>
    <t>Клей по металлу 180гр.</t>
  </si>
  <si>
    <t>Труба Проф 50*50*3мм  6м</t>
  </si>
  <si>
    <t>Труба Проф 40*40*3мм  6м</t>
  </si>
  <si>
    <t>Труба Проф 20*20*3мм  6м</t>
  </si>
  <si>
    <t>Труба Проф 15*15*3мм  6м</t>
  </si>
  <si>
    <t>Квадрат 12*12*6м</t>
  </si>
  <si>
    <t>Стремянка стальная 5 ступ.</t>
  </si>
  <si>
    <t>Нож для гирсокартона с запасками</t>
  </si>
  <si>
    <t>Насадка миксер 100-600мм</t>
  </si>
  <si>
    <t>Шуруп сверло 100шт</t>
  </si>
  <si>
    <t>пач.</t>
  </si>
  <si>
    <t>Диск алмазный Bosch ф125</t>
  </si>
  <si>
    <t>Костюм ОЗК разм.4</t>
  </si>
  <si>
    <t>Строительный мешок</t>
  </si>
  <si>
    <t>Шпатель 150мм</t>
  </si>
  <si>
    <t>Шпатель 60мм</t>
  </si>
  <si>
    <t>ДВП 1,70см*2,75см</t>
  </si>
  <si>
    <t>Краска эмаль 1,8кг красная</t>
  </si>
  <si>
    <t>Краска грунт Эмаль 3 в 1  2л</t>
  </si>
  <si>
    <t>Кафельный клей Крепость 25кг</t>
  </si>
  <si>
    <t>TS13 5"R500, моторизированный электронный тахеометр с функциями AutoHeight, ATR, безотражательный режимR500, WLAN, Bluetooth, RS232, USB/SD, внутренняя память 2GB, 1GB OЗУ, лазерный отвес, буквенно-цифровая клавиатура с одной стороны с дисплеем 5</t>
  </si>
  <si>
    <t>Программное обеспечение Leica Captivate Measure &amp;</t>
  </si>
  <si>
    <t>усл.</t>
  </si>
  <si>
    <t>Приложение "Разбивка и измерение линий"</t>
  </si>
  <si>
    <t>GMP111-0 0-Const, Mini prism set BASIC/GMP111-0мини-призма с 0-константой в комплекте</t>
  </si>
  <si>
    <t>GDF301, трегер без оптического центрира</t>
  </si>
  <si>
    <t>MS1, индустриальная USB карта 1ГБ</t>
  </si>
  <si>
    <t>GEB221, аккумуляторная батарея 7,4V/4,4 Ah</t>
  </si>
  <si>
    <t>GST120-9, тяжелый деревянный штатив, вес 6,4кг.</t>
  </si>
  <si>
    <t>GLS112, веха 3,65м</t>
  </si>
  <si>
    <t>GPR111, стандартная круглая призма</t>
  </si>
  <si>
    <t>TS13 Basic ССР состоит из: 1</t>
  </si>
  <si>
    <t>Первая поверка + сертификат о поверке</t>
  </si>
  <si>
    <t>Валики</t>
  </si>
  <si>
    <t>Кисти малярные</t>
  </si>
  <si>
    <t>Макловицы</t>
  </si>
  <si>
    <t>литр.</t>
  </si>
  <si>
    <t>Грязесъемник 30--37,6-4,2</t>
  </si>
  <si>
    <t>Уплотнение штока 30-40,7-4,2</t>
  </si>
  <si>
    <t>Лента 15х2,5 L=101мм</t>
  </si>
  <si>
    <t>Кольцо 052-056-25</t>
  </si>
  <si>
    <t>Уплотнение поршня 5,-39-4,2</t>
  </si>
  <si>
    <t>Лента 5,6х2,5 L=148см</t>
  </si>
  <si>
    <t>Кольцо 44,04х3,53 ОR224</t>
  </si>
  <si>
    <t>БРС ниппель (папа)</t>
  </si>
  <si>
    <t>Полог брезентовый (4*5)</t>
  </si>
  <si>
    <t>Персональный компьютер/Соre i7 12700/16/SSDITB/RTХ3050/6/Win 11 Pro, Microsoft office 2021 Home and Student</t>
  </si>
  <si>
    <t>Монитор 27" Х-Game OFLED27</t>
  </si>
  <si>
    <t>Клавиатура + Мышка проводные USB</t>
  </si>
  <si>
    <t>ИБП SVC, 650VA/390W</t>
  </si>
  <si>
    <t xml:space="preserve">           Е.М.Карпеков</t>
  </si>
  <si>
    <t>Адаптер ф63-40</t>
  </si>
  <si>
    <t>Резьба из труб ф50</t>
  </si>
  <si>
    <t>Муфта Кан. Ф100</t>
  </si>
  <si>
    <t>Шпилька резьбовая 14*1000</t>
  </si>
  <si>
    <t>Гайка М-14</t>
  </si>
  <si>
    <t>Шайбы усиленные М-14</t>
  </si>
  <si>
    <t>Муфта ППР ф63</t>
  </si>
  <si>
    <t>Заглушка ППР ф20</t>
  </si>
  <si>
    <t>Труба ППР ф40</t>
  </si>
  <si>
    <t>Резьба из труб ф25</t>
  </si>
  <si>
    <t>Заглушка стальная ф15 внутр.резьб.</t>
  </si>
  <si>
    <t>Заглушка стальная ф20 внутр.резьб.</t>
  </si>
  <si>
    <t>Заглушка стальная ф25 внутр.резьб.</t>
  </si>
  <si>
    <t>Заглушка стальная ф15 нар.резьб.</t>
  </si>
  <si>
    <t>Заглушка стальная ф20 нар.резьб.</t>
  </si>
  <si>
    <t>Заглушка стальная ф25 нар.резьб.</t>
  </si>
  <si>
    <t>Резьба из труб ф32</t>
  </si>
  <si>
    <t>Адаптер ППР с внутр.резьб. Ф32</t>
  </si>
  <si>
    <t>Переходник ППР ф40-32</t>
  </si>
  <si>
    <t>Адаптер ППР с внутр.резьб. Ф32-40</t>
  </si>
  <si>
    <t>Унитаз SА-55</t>
  </si>
  <si>
    <t>Гофра для унитаза</t>
  </si>
  <si>
    <t>Раковина ideal-100</t>
  </si>
  <si>
    <t>Сифон гофрированный 40W</t>
  </si>
  <si>
    <t>Подводка для воды 60см</t>
  </si>
  <si>
    <t>Подводка для смесителя 60см</t>
  </si>
  <si>
    <t>Смеситель для раковины Аq-40F</t>
  </si>
  <si>
    <t>Тройник КАН ф100*100*50</t>
  </si>
  <si>
    <t>Муфта КАН ф50</t>
  </si>
  <si>
    <t>Трап ф50</t>
  </si>
  <si>
    <t>Вентиль шаровой ППР ф20</t>
  </si>
  <si>
    <t>Муфта разъем. С нар. Резьб. Ф20</t>
  </si>
  <si>
    <t>Кран Шаровой трех.сторон ф15 vaitec</t>
  </si>
  <si>
    <t>Смеситель для раковины GRACIA-1178</t>
  </si>
  <si>
    <t>Кран шаровый ф15</t>
  </si>
  <si>
    <t>Кран шаровой ф20</t>
  </si>
  <si>
    <t>Шланг для смесителя 80см</t>
  </si>
  <si>
    <t>Муфта Разъемная ППР ф25</t>
  </si>
  <si>
    <t>Адаптер ППР нар.рез. ф20</t>
  </si>
  <si>
    <t>БРС розетка (муфта) (мама)</t>
  </si>
  <si>
    <t>Труба ПЭ, Водяная в отр-х по 12м YDPE100 d160 SDR11 PN16</t>
  </si>
  <si>
    <t>пог.м.</t>
  </si>
  <si>
    <t>Муфта электрофузионная d160, SDR11, HDPE100BF</t>
  </si>
  <si>
    <t>услуга</t>
  </si>
  <si>
    <t>Автоматизированная система Диспетчерского контроля (АСДК)</t>
  </si>
  <si>
    <t>Носилки</t>
  </si>
  <si>
    <t>Лопаты штыковые</t>
  </si>
  <si>
    <t>Лопаты совковые</t>
  </si>
  <si>
    <t>Веники</t>
  </si>
  <si>
    <t>Известь</t>
  </si>
  <si>
    <t>Грабли</t>
  </si>
  <si>
    <t>Ведра оцинкованные</t>
  </si>
  <si>
    <t>Олифа 1л</t>
  </si>
  <si>
    <t>Муфта электросварная d75, SDR11, PE100 SJ</t>
  </si>
  <si>
    <t>Муфта с удал.уп.заклад.нагрев. Элем-м РЕ100, SDR11, CBKHA d32</t>
  </si>
  <si>
    <t>Заглушка электросварная d32 SDR11 PE100 SJ</t>
  </si>
  <si>
    <t>Заглушка электросварная d50 SDR11 PE100 RC FХ</t>
  </si>
  <si>
    <t>Заглушка электросварная d63 SDR11 PE100 SJ</t>
  </si>
  <si>
    <t>Фонарик</t>
  </si>
  <si>
    <t>Фартук</t>
  </si>
  <si>
    <t>Строп текстильный HITCH Professional 5т/6м (SF1:7) (ширина 150мм)</t>
  </si>
  <si>
    <t>Строп текстильный HITCH Professional 3т/4м (SF1:7) (ширина 90мм)</t>
  </si>
  <si>
    <t>Строп текстильный HITCH Professional 2т/2м (SF1:7) (ширина 60мм)</t>
  </si>
  <si>
    <t>Канат стальной HITCHDIN3059 (ГОСТ 2688-80) двойной свивки ЛК-Зх19 (1+6+6/6)+1ос d=16,0мм</t>
  </si>
  <si>
    <t>метр</t>
  </si>
  <si>
    <t>Канат стальной HITCHDIN3069 7х18+IWRC многопрядный (Стальной канат многопрядный-это стальной канат, состоящий из 18 прядей по 7, внутренним металлическим сердечником (IWRC). Он отличается высокой гибкостью и прочностью) d=14мм</t>
  </si>
  <si>
    <t>Строп канатный четырехветвевой (4СК) 8т/4м (диаметр каната 26мм) установка. Звено овальное одиночное А-343 SZ071415</t>
  </si>
  <si>
    <t>Строп УСК 2,5т/3000 (диаметр каната 16мм)</t>
  </si>
  <si>
    <t>Строп УСК 2,5т/6000 (диаметр каната 16мм)</t>
  </si>
  <si>
    <t>Круг образивный  ф200/25х32</t>
  </si>
  <si>
    <t>Диск лепестковый для болгарки ф125мм</t>
  </si>
  <si>
    <t>Маркер белый</t>
  </si>
  <si>
    <t>Маркер черный</t>
  </si>
  <si>
    <t>Уголок линейка 90гр.</t>
  </si>
  <si>
    <t>Очки защитные прозрачные</t>
  </si>
  <si>
    <t>Рулетка 7,5м</t>
  </si>
  <si>
    <t>Бур по бетону ф16мм</t>
  </si>
  <si>
    <t>Шлифовальный диск по бетону 180мм алмазный</t>
  </si>
  <si>
    <t>Пика для перфоратора 14х250</t>
  </si>
  <si>
    <t>РемоКолор метла 50см</t>
  </si>
  <si>
    <t>Шлифовальная щетка Matriх</t>
  </si>
  <si>
    <t>Бумажный скотч</t>
  </si>
  <si>
    <t>Шпатлевка для дерева 200гр</t>
  </si>
  <si>
    <t>Колер бежевый</t>
  </si>
  <si>
    <t>Краска радиаторная 3кг</t>
  </si>
  <si>
    <t>Колер черный</t>
  </si>
  <si>
    <t>Валик большой</t>
  </si>
  <si>
    <t>Сигнальная лента</t>
  </si>
  <si>
    <t>Гипсокартон стеновой водостойкий 12,5мм</t>
  </si>
  <si>
    <t>Профиль перегородочный</t>
  </si>
  <si>
    <t>Профиль направляющий</t>
  </si>
  <si>
    <t>Директорат прямой подвес</t>
  </si>
  <si>
    <t>Малярная лента 48ммх40м</t>
  </si>
  <si>
    <t>Шуруп 4,2х16</t>
  </si>
  <si>
    <t>Шуруп 3,5х36</t>
  </si>
  <si>
    <t>Сверло по кафелю ф6 Makita</t>
  </si>
  <si>
    <t>Наждачная бумага №0</t>
  </si>
  <si>
    <t>Держатель для наждачной бумаги</t>
  </si>
  <si>
    <t>Клей крепость 25кг</t>
  </si>
  <si>
    <t>Люк-дверца 20-30см</t>
  </si>
  <si>
    <t>Люк дверца 30-30см</t>
  </si>
  <si>
    <t>Лопата совковая с черенком</t>
  </si>
  <si>
    <t>Ведро оцинкованное 12л</t>
  </si>
  <si>
    <t>Носилки строительные 40кг</t>
  </si>
  <si>
    <t>Журнал распоряжений</t>
  </si>
  <si>
    <t>Журнал жалоб потребителей</t>
  </si>
  <si>
    <t>Висячий замок</t>
  </si>
  <si>
    <t>Метчик М-20*1,5</t>
  </si>
  <si>
    <t>Тяпка</t>
  </si>
  <si>
    <t>Эмаль перламутровая (золото) лессирующая 0,5л</t>
  </si>
  <si>
    <t>Журнал для осмотра зданий, сооружений</t>
  </si>
  <si>
    <t>Журнал для учета обхода и осмотра тепловых сетей</t>
  </si>
  <si>
    <t>Папака-регистратор 80мм (красного цвета)</t>
  </si>
  <si>
    <t>Файлы (100шт)</t>
  </si>
  <si>
    <t>Книга учета А4</t>
  </si>
  <si>
    <t>Тройник SDR11 ф160*160*160</t>
  </si>
  <si>
    <t>Отвод ПЭ 90° SDR11 ф160</t>
  </si>
  <si>
    <t>Отвод ПЭ 90° SDR11 ф110</t>
  </si>
  <si>
    <t>Отвод ПЭ 90° SDR11 ф90</t>
  </si>
  <si>
    <t>Отвод ПЭ 90° SDR11 ф63</t>
  </si>
  <si>
    <t>Тройник SDR11 ф110*90*110</t>
  </si>
  <si>
    <t>Тройник SDR11 ф160*63*160</t>
  </si>
  <si>
    <t>Тройник SDR11 ф110*63*110</t>
  </si>
  <si>
    <t>Тройник SDR11 ф110*110*110</t>
  </si>
  <si>
    <t>Переходник SDR11 ф160/110</t>
  </si>
  <si>
    <t>Переходник SDR11 ф200/160</t>
  </si>
  <si>
    <t>Муфта соединитель. Эл.сварная SDR11 ф160мм</t>
  </si>
  <si>
    <t>Муфта соединитель. Эл.сварная SDR11 ф110мм</t>
  </si>
  <si>
    <t>Муфта соединитель. Эл.сварная SDR11 ф90мм</t>
  </si>
  <si>
    <t>Муфта соединитель. Эл.сварная SDR11 ф63мм</t>
  </si>
  <si>
    <t>Втулка под фланец SDR11 ф160мм</t>
  </si>
  <si>
    <t>Втулка под фланец SDR11 ф110мм</t>
  </si>
  <si>
    <t>Втулка под фланец SDR11 ф90мм</t>
  </si>
  <si>
    <t>Втулка под фланец SDR11 ф63мм</t>
  </si>
  <si>
    <t>Фланцевое кольцо SDR11 ф160мм</t>
  </si>
  <si>
    <t>Фланцевое кольцо SDR11 ф110мм</t>
  </si>
  <si>
    <t>Фланцевое кольцо SDR11 ф90мм</t>
  </si>
  <si>
    <t>Фланцевое кольцо SDR11 ф63мм</t>
  </si>
  <si>
    <t>Переходник SDR11 ф110/63</t>
  </si>
  <si>
    <t>Переходник SDR11 ф90/63</t>
  </si>
  <si>
    <t>Переходник SDR11 ф110/90</t>
  </si>
  <si>
    <t>Переходник SDR11 ф160/90</t>
  </si>
  <si>
    <t>Тройник SDR11 ф160*110*160</t>
  </si>
  <si>
    <t>Тройник SDR11 ф90*63*90</t>
  </si>
  <si>
    <t>Отвод ПЭ 45° SDR11 ф90</t>
  </si>
  <si>
    <t>Отвод ПЭ 90° SDR11 ф75</t>
  </si>
  <si>
    <t>Тройник SDR11 ф75*63*75</t>
  </si>
  <si>
    <t>Переходник SDR11 ф90/75</t>
  </si>
  <si>
    <t>Втулка под фланец SDR11 ф75мм</t>
  </si>
  <si>
    <t>Фланцевое кольцо SDR11 ф75мм</t>
  </si>
  <si>
    <t>Тройник SDR11 ф90*75*90</t>
  </si>
  <si>
    <t>Муфта соединитель. Эл.сварная SDR11 ф75мм</t>
  </si>
  <si>
    <t>Тройник SDR11 ф90*90*90</t>
  </si>
  <si>
    <t>Отвод ПЭ 90° SDR11 ф140</t>
  </si>
  <si>
    <t>Тройник SDR11 ф140*63*140</t>
  </si>
  <si>
    <t>Муфта соединитель. Эл.сварная SDR11 ф140мм</t>
  </si>
  <si>
    <t>Втулка под фланец SDR11 ф140мм</t>
  </si>
  <si>
    <t>Отвод ПЭ 45° SDR11 ф140</t>
  </si>
  <si>
    <t>Тройник SDR11 ф160*50*160</t>
  </si>
  <si>
    <t>Тройник SDR11 ф140*110*140</t>
  </si>
  <si>
    <t>Тройник SDR11 ф140*50*140</t>
  </si>
  <si>
    <t>Тройник SDR11 ф160*90*160</t>
  </si>
  <si>
    <t>Тройник SDR11 ф140*90*140</t>
  </si>
  <si>
    <t>Штукатурка гипсовая ротбанд 30кг</t>
  </si>
  <si>
    <t>Фасадная финишная шпаклевка Alinex 25кг</t>
  </si>
  <si>
    <t>Водоэмульсионная краска Alina Paint 25кг</t>
  </si>
  <si>
    <t>мешок</t>
  </si>
  <si>
    <t>Тепловой счетчик "MULTICAL 303" Ду20мм, (Qmin=1,5м3/час)</t>
  </si>
  <si>
    <t xml:space="preserve">Сплит-система ALMACOM 09QS с инсталляцией (3 метра) и установкой </t>
  </si>
  <si>
    <t xml:space="preserve">Сплит-система ALMACOM 12QS с инсталляцией (3 метра) и установкой </t>
  </si>
  <si>
    <t>Ремонт, заправка и чистка двух напольно подпотолочных кондиционеров</t>
  </si>
  <si>
    <t>Чистка и дозаправка кондиционера настенного</t>
  </si>
  <si>
    <t>Изготовление и установка жалюзи горизонтальных алюминиевых ( цвет: серебро)</t>
  </si>
  <si>
    <t>Изготовление и установка ролл-штор "День-Ночь"</t>
  </si>
  <si>
    <t>Изготовление не световой вывески из алюкобонда с монтажом 80*18,40см</t>
  </si>
  <si>
    <t>Установка источника ББП-50</t>
  </si>
  <si>
    <t xml:space="preserve">Установка и программирование приборов </t>
  </si>
  <si>
    <t>Комплект тревожной ACS-102</t>
  </si>
  <si>
    <t>Источник бесперебойного питания ББП-50</t>
  </si>
  <si>
    <t>Аккумулятор 12v-1.2ah "Starlight"</t>
  </si>
  <si>
    <t xml:space="preserve">Расходные материалы </t>
  </si>
  <si>
    <t>Стол с тумбой (3 ящика) 150*70</t>
  </si>
  <si>
    <t>Стол с тумбой (3 ящика) 120*70</t>
  </si>
  <si>
    <t>Стол с тумбой (3 ящика) 140*70</t>
  </si>
  <si>
    <t>Стол простой 60*140</t>
  </si>
  <si>
    <t>Стол простой 100*50</t>
  </si>
  <si>
    <t>Стол простой 140*70</t>
  </si>
  <si>
    <t>Стол простой 120*70</t>
  </si>
  <si>
    <t>Стол простой 150*70</t>
  </si>
  <si>
    <t>Платяной шкаф однодверный 60*200*40</t>
  </si>
  <si>
    <t>Платяной шкаф двухдверный с двумя отсеками 70*200*40</t>
  </si>
  <si>
    <t>Платяной шкаф двухдверный с двумя отсеками 80*200*40</t>
  </si>
  <si>
    <t>Платяной шкаф двухдверный с двумя отсеками 90*200*40</t>
  </si>
  <si>
    <t>Платяной шкаф 60*200*40</t>
  </si>
  <si>
    <t>Шкаф офисный (вверх три полки, низ с дверцами) 70*200*40</t>
  </si>
  <si>
    <t>Шкаф-тумба (вверх три полки, низ с дверцами) 90*150*40</t>
  </si>
  <si>
    <t>Шкаф офисный (вверх три полки, низ с дверцами) 80*200*40</t>
  </si>
  <si>
    <t>Шкаф офисный (вверх три полки, низ с дверцами) 90*200*40</t>
  </si>
  <si>
    <t>Стеллаж 80*250*40</t>
  </si>
  <si>
    <t>Тумба 60*75*50</t>
  </si>
  <si>
    <t>Тумба для большого принтера 70*75*70</t>
  </si>
  <si>
    <t>Тумба 40*40</t>
  </si>
  <si>
    <t>Тумба 45*45</t>
  </si>
  <si>
    <t xml:space="preserve">Кресло офисное </t>
  </si>
  <si>
    <t xml:space="preserve">Стулья офисные </t>
  </si>
  <si>
    <t>Фланцы Ду300 РУ10</t>
  </si>
  <si>
    <t>Краска серебрянка 0,7кг быстросохнущая</t>
  </si>
  <si>
    <t>Краска золото 1л</t>
  </si>
  <si>
    <t>Кисть 40мм</t>
  </si>
  <si>
    <t>Клемма масса сварочного аппарата 50А</t>
  </si>
  <si>
    <t xml:space="preserve">Профлист окрашенный белый </t>
  </si>
  <si>
    <t>Пенопласт плот. 25*5см</t>
  </si>
  <si>
    <t>Метчик 24 шаг 1,5, 1-2 разм</t>
  </si>
  <si>
    <t xml:space="preserve">КЗС ф530х710мм </t>
  </si>
  <si>
    <t>Труба ППУ ПЭ ф530х8мм</t>
  </si>
  <si>
    <t>II-IV кв.</t>
  </si>
  <si>
    <t>упак.</t>
  </si>
  <si>
    <t xml:space="preserve">           Ж.С Елемесов</t>
  </si>
  <si>
    <t xml:space="preserve">           М.Т.Шакиров </t>
  </si>
  <si>
    <t xml:space="preserve">         А.Д. Толенов</t>
  </si>
  <si>
    <t>Телефон Nokia 105</t>
  </si>
  <si>
    <t xml:space="preserve">Трубы ППУ ПЭ ф219 х8мм </t>
  </si>
  <si>
    <t>м.</t>
  </si>
  <si>
    <t>Отводы  ф 219х8 мм 90гр ППУ ПЭ</t>
  </si>
  <si>
    <t>Комплект изоляции стыков КЗС(т), 219 — 1 (315) ППУ ПЭ</t>
  </si>
  <si>
    <t>Фланцы Ду250 Ру10</t>
  </si>
  <si>
    <t>Трубы стальные ф219х8мм</t>
  </si>
  <si>
    <t>Отвод стальной ф219х8мм</t>
  </si>
  <si>
    <t>Ремень стяжной (750:7000:10) 75мм,1Т,10М</t>
  </si>
  <si>
    <t xml:space="preserve">Белизна </t>
  </si>
  <si>
    <t>Перчатки</t>
  </si>
  <si>
    <t>Туалетная бумага</t>
  </si>
  <si>
    <t>Доместос</t>
  </si>
  <si>
    <t>Освежитель воздуха</t>
  </si>
  <si>
    <t>Жидкое мыло</t>
  </si>
  <si>
    <t>Порошок</t>
  </si>
  <si>
    <t>Мешок для мусора 60л.</t>
  </si>
  <si>
    <t>рулон</t>
  </si>
  <si>
    <t>Задвижки ф200/25</t>
  </si>
  <si>
    <t>Бензопила STIHL MS 230</t>
  </si>
  <si>
    <t xml:space="preserve">Патрон 7100-0035 ГОСТ 2675-80 </t>
  </si>
  <si>
    <t xml:space="preserve">Принтер для печати </t>
  </si>
  <si>
    <t xml:space="preserve">Лоток для бумаг горизонтальный (4-х ярусный) </t>
  </si>
  <si>
    <t>Линейка 50 см (прозрачный)</t>
  </si>
  <si>
    <t xml:space="preserve">Аренда помещения для нужд службы сбыта </t>
  </si>
  <si>
    <t xml:space="preserve">ГНОМ-LC 10-10 220В 0,75кВт </t>
  </si>
  <si>
    <t xml:space="preserve">Шлагбаум комплект 6 метр </t>
  </si>
  <si>
    <t xml:space="preserve">Компьютер в комплекте (cистемный блок i3/16/512SSD, монитор, клавиатура, мышь) </t>
  </si>
  <si>
    <t>KX-TS2350 Проводной телефон (RUB) Черный</t>
  </si>
  <si>
    <t>Внешний Жесткий диск Toshiba 1Tb Canvio Basics 2.5" USB3.0 черный HDTB510EK3AA</t>
  </si>
  <si>
    <t>HP 4ZB84A HP Laser MFP 137fnw Printer (A4), Printer/Scanner/Copier/ADF/Fax (W1106A)</t>
  </si>
  <si>
    <t xml:space="preserve"> Сетевой фильтр Гарнизон EHB-0, 0.5м, Черный 6 розеток, C14/для ИБП, black</t>
  </si>
  <si>
    <t>Мышь проводная USB Genius DX-120</t>
  </si>
  <si>
    <t xml:space="preserve"> Клавиатура, Genius, Smart KB-117, USB, Длина кабеля 1.4 метра, Англ/ Рус, 44.3 х 3.3 х 13.7 см </t>
  </si>
  <si>
    <t xml:space="preserve">Принтер лазерный HP LaserJet Enterprise M507dn </t>
  </si>
  <si>
    <t>Системный блок i3/16/512SSD</t>
  </si>
  <si>
    <t>Письменный стол для офисной работы (1500х600х750)</t>
  </si>
  <si>
    <t>Ручка шариковая синяя</t>
  </si>
  <si>
    <t>Карандаш OfficeSpace HB, с ластиком</t>
  </si>
  <si>
    <t>Маркер текстовый</t>
  </si>
  <si>
    <t>Скобы 24/6 в упаковке 1000шт</t>
  </si>
  <si>
    <t>Скрепка</t>
  </si>
  <si>
    <t>Клей карандаш</t>
  </si>
  <si>
    <t xml:space="preserve">Скорошиватель картонная </t>
  </si>
  <si>
    <t>Книга учета в клетку 96л</t>
  </si>
  <si>
    <t>Дыракол 2 отв. на 25 листов</t>
  </si>
  <si>
    <t>Файл А4 40 микрон 100шт в упаковке</t>
  </si>
  <si>
    <t>Стикеры 76*76</t>
  </si>
  <si>
    <t>Ластик</t>
  </si>
  <si>
    <t>Точилка с контейнером</t>
  </si>
  <si>
    <t xml:space="preserve">Ножницы </t>
  </si>
  <si>
    <t>Органайзер набор</t>
  </si>
  <si>
    <t>Корректирующая жидкость</t>
  </si>
  <si>
    <t>Регистратор-папка</t>
  </si>
  <si>
    <t>Калькулятор 12разр.</t>
  </si>
  <si>
    <t>Нож концелярский</t>
  </si>
  <si>
    <t xml:space="preserve">Папка на завязках, картонная </t>
  </si>
  <si>
    <t xml:space="preserve">Папка с файлами </t>
  </si>
  <si>
    <t>Книга учета в линию 96л</t>
  </si>
  <si>
    <t>Степлер 24/6, 26/6</t>
  </si>
  <si>
    <t xml:space="preserve">Скотч прозрачный </t>
  </si>
  <si>
    <t>Зажим 51мм/12шт</t>
  </si>
  <si>
    <t>Увлажнитель для пальцев губка</t>
  </si>
  <si>
    <t xml:space="preserve">Мастика для печати синий </t>
  </si>
  <si>
    <t>Зажим 32мм/12шт</t>
  </si>
  <si>
    <t>Зажим 15мм/12шт</t>
  </si>
  <si>
    <t>Бумага марафон стандарт А4 80g (500л)</t>
  </si>
  <si>
    <t>Скрепки 22мм</t>
  </si>
  <si>
    <t xml:space="preserve">Очередная аттестация ИТР ответственных за перемещение грузов </t>
  </si>
  <si>
    <t xml:space="preserve">Аттестация стропальщиков </t>
  </si>
  <si>
    <t xml:space="preserve">Аттестация электросварщиков </t>
  </si>
  <si>
    <t>Сверло цилиндрическое Д20мм</t>
  </si>
  <si>
    <t xml:space="preserve">      </t>
  </si>
  <si>
    <t>упаков.</t>
  </si>
  <si>
    <t>Тряпка половая (ветощь)</t>
  </si>
  <si>
    <t>Сканнер FUJITSU SP-1130N PA03811-B021</t>
  </si>
  <si>
    <t>Сверло по металлу ф4 Bosch</t>
  </si>
  <si>
    <t>Сверло по металлу ф3,5 Bosch</t>
  </si>
  <si>
    <t>Шуруп по дереву 3,5*3,5 100шт</t>
  </si>
  <si>
    <t>Шуруп 4,2*16 150шт</t>
  </si>
  <si>
    <t>Шуруп 4,2*70 150шт</t>
  </si>
  <si>
    <t>Петля для двери</t>
  </si>
  <si>
    <t>Бетонный козырек</t>
  </si>
  <si>
    <t xml:space="preserve">Кожа коричневая </t>
  </si>
  <si>
    <t>Поролон для сиденья 100мм</t>
  </si>
  <si>
    <t>Фанера ламинированная 9мм</t>
  </si>
  <si>
    <t>OSB фанера 9мм</t>
  </si>
  <si>
    <t>Профиль перегородочный 5*5</t>
  </si>
  <si>
    <t>Сигнальная лента 10см 500м</t>
  </si>
  <si>
    <t>Шуруп по дереву 3,5*30</t>
  </si>
  <si>
    <t>Орг стекло 5мм</t>
  </si>
  <si>
    <t>Пенопласт 4см Комфорт</t>
  </si>
  <si>
    <t xml:space="preserve">Шпингалет дверной </t>
  </si>
  <si>
    <t xml:space="preserve">Петля </t>
  </si>
  <si>
    <t>Доводчик для двери Apecs</t>
  </si>
  <si>
    <t>Топор кованный 1700гр</t>
  </si>
  <si>
    <t>Ножовка по пенобетону Зубр</t>
  </si>
  <si>
    <t xml:space="preserve">Краска эмаль серая 20кг для бетонных полов </t>
  </si>
  <si>
    <t>Краска эмаль 1,9кг черная, глянцевая Престиж</t>
  </si>
  <si>
    <t>Щетка по металлу Сибртех</t>
  </si>
  <si>
    <t xml:space="preserve">Ручка для двери </t>
  </si>
  <si>
    <t xml:space="preserve">Металлист задвижка накладной </t>
  </si>
  <si>
    <t>Петля сварная с шаром ф16*80</t>
  </si>
  <si>
    <t>Гвозди ф40мм</t>
  </si>
  <si>
    <t>Эмаль термостойкая 0,5л черная до 400грС</t>
  </si>
  <si>
    <t>Алюминиевый порог 40*40*2м</t>
  </si>
  <si>
    <t>Алюминиевый угол 40*40*2м</t>
  </si>
  <si>
    <t>Краска эмаль грунт 1,9кг красная</t>
  </si>
  <si>
    <t>Сетка для стяжки 20*20*1*3</t>
  </si>
  <si>
    <t>Алюминиевый порог 40*40*2, 60см</t>
  </si>
  <si>
    <t>Шуруп 4,2*32 100шт</t>
  </si>
  <si>
    <t xml:space="preserve">Сигнальная лента Сибиртех </t>
  </si>
  <si>
    <t>Грунтовка эмаль 20кг ГФ021 Лакра</t>
  </si>
  <si>
    <t>Шуруп по металлу 5*5*40мм кровельный</t>
  </si>
  <si>
    <t xml:space="preserve">Флажки </t>
  </si>
  <si>
    <t>Жилет</t>
  </si>
  <si>
    <t>Газовый ключ №1 сибиртех</t>
  </si>
  <si>
    <t xml:space="preserve">Фумлента </t>
  </si>
  <si>
    <t>Кран шаровый ф100</t>
  </si>
  <si>
    <t>Стальной сгон ф100</t>
  </si>
  <si>
    <t>Счетчик для воды Крыльчатый СВК (Антимагнитный одноструйный) ф25</t>
  </si>
  <si>
    <t>Шланг для сместителя 1м</t>
  </si>
  <si>
    <t>Кран шаровый ф20 DN 40</t>
  </si>
  <si>
    <t>DN 40</t>
  </si>
  <si>
    <t>Кран шаровый ф25 DN 40</t>
  </si>
  <si>
    <t xml:space="preserve">Пропан </t>
  </si>
  <si>
    <t>бал.</t>
  </si>
  <si>
    <t>Электроэнергия "Азаттык-24"</t>
  </si>
  <si>
    <t>Сверла спиральные с коническим хвостовиком по металлу Д15мм</t>
  </si>
  <si>
    <t>Сверла спиральные с коническим хвостовиком по металлу Д15,25мм</t>
  </si>
  <si>
    <t>Сверла спиральные с коническим хвостовиком по металлу Д20мм</t>
  </si>
  <si>
    <t>Сверла спиральные с коническим хвостовиком по металлу Д20,5мм</t>
  </si>
  <si>
    <t>Сверла спиральные с коническим хвостовиком по металлу Д22мм</t>
  </si>
  <si>
    <t>Сверла спиральные с коническим хвостовиком по металлу Д22,5мм</t>
  </si>
  <si>
    <t>Сверла спиральные с коническим хвостовиком по металлу Д23мм</t>
  </si>
  <si>
    <t>Сверла спиральные с коническим хвостовиком по металлу Д24мм</t>
  </si>
  <si>
    <t>Сверла спиральные с коническим хвостовиком по металлу Д27мм</t>
  </si>
  <si>
    <t>Сверла спиральные с коническим хвостовиком по металлу Д58мм</t>
  </si>
  <si>
    <t>Сверла спиральные с коническим хвостовиком по металлу Д44мм</t>
  </si>
  <si>
    <t>Брусчатка</t>
  </si>
  <si>
    <t xml:space="preserve">Водопотребление </t>
  </si>
  <si>
    <t>Водоотведение</t>
  </si>
  <si>
    <t xml:space="preserve">Горелка </t>
  </si>
  <si>
    <t>Термолента</t>
  </si>
  <si>
    <t>Трубы ППУ ПЭ ф219х8мм</t>
  </si>
  <si>
    <t>Отводы ф219х8мм 90гр ППУ ПЭ</t>
  </si>
  <si>
    <t>Суммарный расход тепла на отопление</t>
  </si>
  <si>
    <t>Суммарный расход тепла на ГВС</t>
  </si>
  <si>
    <t>Trodal Printy 4927 60х40мм (Черный)</t>
  </si>
  <si>
    <t>Круглый печать IDEAL 46042 Р2 (42мм) (Фиолетовый)</t>
  </si>
  <si>
    <t>Штамп Trodal Printy P2F 4913 58х22мм (Синяя)</t>
  </si>
  <si>
    <t xml:space="preserve">Грунтовка 20кг </t>
  </si>
  <si>
    <t>Лак битумный 3,1кг</t>
  </si>
  <si>
    <t xml:space="preserve">Линолиум (светлый) </t>
  </si>
  <si>
    <t xml:space="preserve">Плинтус </t>
  </si>
  <si>
    <t xml:space="preserve">Внутренний угол для плинтуса </t>
  </si>
  <si>
    <t>Заглушки для плинтуса</t>
  </si>
  <si>
    <t>Соединители для плинтуса</t>
  </si>
  <si>
    <t>Наружный угол</t>
  </si>
  <si>
    <t>Спиральный барьер безопасности СББ 400/50/3 (50 витков, 3 скобы в бухтах по 10м)</t>
  </si>
  <si>
    <t>Colop C30 NEW Оснастка для штампа 47х18 мм (красная)</t>
  </si>
  <si>
    <t>Плиты перекрытия каналов тепловых сетей  1650х740х120 ус</t>
  </si>
  <si>
    <t>Защитные каски</t>
  </si>
  <si>
    <t>Труба электросварная 32х2мм</t>
  </si>
  <si>
    <t>Сталь угловая 70х70х5</t>
  </si>
  <si>
    <t>Сталь угловая 75х75х5</t>
  </si>
  <si>
    <t>Швеллер №20</t>
  </si>
  <si>
    <t>Швеллер №30</t>
  </si>
  <si>
    <t>м3</t>
  </si>
  <si>
    <t>Бумажные полотенце (2шт)</t>
  </si>
  <si>
    <t>Сплит-система напольно подпотолочный Almacom ACF-48 HA ( демонтаж, монтаж)</t>
  </si>
  <si>
    <t>Сплит-система настенная  Almacom 12 QS ( демонтаж, монтаж)</t>
  </si>
  <si>
    <t>Фундаментные блоки ФБС 24*3*6</t>
  </si>
  <si>
    <t>Пиковое зубило 6гр. 30х400мм</t>
  </si>
  <si>
    <t xml:space="preserve">Валик большой </t>
  </si>
  <si>
    <t>Валик маленький с запасками</t>
  </si>
  <si>
    <t>Одноразовый костюм</t>
  </si>
  <si>
    <t>Диски отрезные ф125х3,3мм</t>
  </si>
  <si>
    <t>Диски отрезные ф230х3,2мм</t>
  </si>
  <si>
    <t>Фанера ламинированная 18мм</t>
  </si>
  <si>
    <t>Металлопрофиль С10 (зеленый мох)</t>
  </si>
  <si>
    <t xml:space="preserve">Респиратор одноразовый </t>
  </si>
  <si>
    <t>Саморез кровельный по металлу (зеленый мох) 30мм</t>
  </si>
  <si>
    <t>Шпильки ф10 1м</t>
  </si>
  <si>
    <t>Шпильки ф12 1м</t>
  </si>
  <si>
    <t xml:space="preserve">         </t>
  </si>
  <si>
    <t>Цемент ССПЦ 400 Д20</t>
  </si>
  <si>
    <t xml:space="preserve">Отвод ф219х8мм 45гр. ППУ ПЭ </t>
  </si>
  <si>
    <t>Электрод МР-3 ф3мм</t>
  </si>
  <si>
    <t>Труборез для металлопластика РРС ф63</t>
  </si>
  <si>
    <t>Дрель GSB 21-2 RCT Professional</t>
  </si>
  <si>
    <t>Уровень магнитный Stabila "80ASM" 100см 19180</t>
  </si>
  <si>
    <t>Сверло 4мм HSS-G</t>
  </si>
  <si>
    <t xml:space="preserve">Турникет трипод с тремя планками </t>
  </si>
  <si>
    <t>Коммутатор 4х портовый</t>
  </si>
  <si>
    <t xml:space="preserve">Карты доступа </t>
  </si>
  <si>
    <t xml:space="preserve">Кабель UTP </t>
  </si>
  <si>
    <t xml:space="preserve">Кабель ВВГнГ </t>
  </si>
  <si>
    <t xml:space="preserve">Монтажные и пусконаладочные работы </t>
  </si>
  <si>
    <t xml:space="preserve">Установка и настройка ПО (Добавление 10 сотрудников и карт) и обучение сотрудника </t>
  </si>
  <si>
    <t>Видеорегистратор 4х канальный IP c POE</t>
  </si>
  <si>
    <t>Жесткий диск 1ТБ</t>
  </si>
  <si>
    <t xml:space="preserve">IP-Видеокамера уличная </t>
  </si>
  <si>
    <t>Распредкоробка для видеокамер</t>
  </si>
  <si>
    <t xml:space="preserve">Кабель UTP с тросом </t>
  </si>
  <si>
    <t>компл</t>
  </si>
  <si>
    <t xml:space="preserve">Доска 150х10х6000 </t>
  </si>
  <si>
    <t>Кафельный клей "Крепость" 25кг</t>
  </si>
  <si>
    <t>меш.</t>
  </si>
  <si>
    <t>Фасадная водоэмульсия 25кг "Alina PAINT"</t>
  </si>
  <si>
    <t xml:space="preserve">Кассовый аппарат </t>
  </si>
  <si>
    <t>ТОО "Атырауские тепловые сети"</t>
  </si>
  <si>
    <t>по ТОО   "Атырауские тепловые сети"</t>
  </si>
  <si>
    <t xml:space="preserve">Зам.Директора </t>
  </si>
  <si>
    <t>Доска 150х50х6000</t>
  </si>
  <si>
    <t>Навес (козырек)</t>
  </si>
  <si>
    <t>Установка офисной перегородки  (цвет серый) алюминий Gold стойка ригель 100*50мм</t>
  </si>
  <si>
    <t>Аттестация Металлорезчиков  (болгарщики)</t>
  </si>
  <si>
    <t>Аттестация монтажников наружных трубопроводов (пластиковые трубы)</t>
  </si>
  <si>
    <t>Журнал регистрации инструктажа на рабочем месте</t>
  </si>
  <si>
    <t xml:space="preserve">Журнал обхода на рабочем месте </t>
  </si>
  <si>
    <t>Сверло 5мм HSS-G</t>
  </si>
  <si>
    <t>услуга/м2</t>
  </si>
  <si>
    <t>Товарный бетон М200</t>
  </si>
  <si>
    <t>Услуги по формированию, распечатке, доставке Единого платежного документа (ЕПД)</t>
  </si>
  <si>
    <t>Установка компрессора кондиционера Ваз-2170</t>
  </si>
  <si>
    <t>Заправка кондиционера фреоном</t>
  </si>
  <si>
    <t>Компрессор для кондиционера Ваз-2170(приора)</t>
  </si>
  <si>
    <t>Сальники трубки кондиционера ваз-2170</t>
  </si>
  <si>
    <t>Масло гидравлическое ВМГЗ</t>
  </si>
  <si>
    <t>Масло Дизельное М10ДМ</t>
  </si>
  <si>
    <t xml:space="preserve">Письменный стол для офисной работы </t>
  </si>
  <si>
    <t>Офисное кресло</t>
  </si>
  <si>
    <t>Набор гайколомов FORCE 4шт</t>
  </si>
  <si>
    <t>Алюминиевые радиаторы</t>
  </si>
  <si>
    <t>Изготовление и установка жалюзи</t>
  </si>
  <si>
    <t>Труба стальная Ф273х7мм</t>
  </si>
  <si>
    <t>Ламинат офисный</t>
  </si>
  <si>
    <t>Отвод Ф720х8мм 90° ППУ ПЭ</t>
  </si>
  <si>
    <t>Отвод стальной ф273х7мм</t>
  </si>
  <si>
    <t>Фланцы Ф273мм</t>
  </si>
  <si>
    <t xml:space="preserve">Теплорд подложка под ламинат </t>
  </si>
  <si>
    <t>Шпилька М10  1м</t>
  </si>
  <si>
    <t xml:space="preserve">Гайка М10 </t>
  </si>
  <si>
    <t>Шайба М10</t>
  </si>
  <si>
    <t>Платяной шкаф двухдверный с двумя отсеками 70х200х40</t>
  </si>
  <si>
    <t>Шкаф офисный (вверх три полки, низ с дверцами) 80х200х40</t>
  </si>
  <si>
    <t>Плиты дорожные 3000х1750х200</t>
  </si>
  <si>
    <t>Плита перекрытия каналов тепловых сетей 1650х740х120 ус</t>
  </si>
  <si>
    <t>Болты с гайками М20</t>
  </si>
  <si>
    <t xml:space="preserve">Вывеска </t>
  </si>
  <si>
    <t>Сплит-система Almacom AVA ACTN-098TG с монтажом</t>
  </si>
  <si>
    <t>Монтаж сплит системы + (инсталляция 5м)</t>
  </si>
  <si>
    <t>Изготовление и установка пластиковых окон</t>
  </si>
  <si>
    <t>Электроды УОНИ 3</t>
  </si>
  <si>
    <t>Электроды УОНИ 4</t>
  </si>
  <si>
    <t>Комплект изоляции стыков КЗС(т), 720-1 (900) ППУ ПЭ</t>
  </si>
  <si>
    <t>Комплект изоляции стыков КЗС(т), 530-1 (710) ППУ ПЭ</t>
  </si>
  <si>
    <t>Комплект изоляции стыков КЗС(т), 273-1 (400) ППУ ПЭ</t>
  </si>
  <si>
    <t>Труба Ст 20 (ГОСТ 10704-91) 530х8,0-1 ППУ ПЭ</t>
  </si>
  <si>
    <t>Труба Ст 20 (ГОСТ 10704-91) 273х8,0-1 ППУ ПЭ</t>
  </si>
  <si>
    <t>Труба Ст 20 (ГОСТ 10704-91) 720х8,0-1- ППУ ПЭ</t>
  </si>
  <si>
    <t>Отвод  Ф273х8мм 90° ППУ ПЭ</t>
  </si>
  <si>
    <t>услуга/месяц</t>
  </si>
  <si>
    <t>Стеклопластик РСТ-430</t>
  </si>
  <si>
    <t xml:space="preserve">Краска для радиатора 2л Dufa акриловая </t>
  </si>
  <si>
    <t>Насадка для шуроповерта</t>
  </si>
  <si>
    <t>Сместитель для раковины Atlantic</t>
  </si>
  <si>
    <t>Счетчик для воды CB20</t>
  </si>
  <si>
    <t xml:space="preserve">Цепь для триммера </t>
  </si>
  <si>
    <t>Газовая горелка Krass</t>
  </si>
  <si>
    <t xml:space="preserve">Сердцевина 80мм Apecs </t>
  </si>
  <si>
    <t>Щетка Сибиртех 50*10*10</t>
  </si>
  <si>
    <t>Порог 2м 40*3мм</t>
  </si>
  <si>
    <t>Металический уголок 40*40</t>
  </si>
  <si>
    <t xml:space="preserve">Щетка Ф125 для болгарки </t>
  </si>
  <si>
    <t>Масло Т-2 1л</t>
  </si>
  <si>
    <t>Шуруп дюбель 6*80*100шт</t>
  </si>
  <si>
    <t>Подложка с фольгой 5мм</t>
  </si>
  <si>
    <t>Морилка клен 0,5л</t>
  </si>
  <si>
    <t>Накатный валик</t>
  </si>
  <si>
    <t>Серп</t>
  </si>
  <si>
    <t>Диск алмазный Ф125</t>
  </si>
  <si>
    <t>Степлер строительный</t>
  </si>
  <si>
    <t>Скобы 10мм(1000шт)</t>
  </si>
  <si>
    <t>Стоппер для двери</t>
  </si>
  <si>
    <t>Ремень 5см-100м</t>
  </si>
  <si>
    <t>Ламинат (33класс)</t>
  </si>
  <si>
    <t>Кафель 60*60</t>
  </si>
  <si>
    <t>Грунтовка ГФ-021 20кг</t>
  </si>
  <si>
    <t>Скобы 8мм(1000шт)</t>
  </si>
  <si>
    <t>Сетка затентящая 4м*50м</t>
  </si>
  <si>
    <t>Эмаль акриловая термостойкая 1,9кг</t>
  </si>
  <si>
    <t>Эмаль акриловая серая 1,9кг</t>
  </si>
  <si>
    <t>Кисть 50мм</t>
  </si>
  <si>
    <t>Аккумулятор 18 Ah 12V</t>
  </si>
  <si>
    <t>Редуктор пропановый Krass</t>
  </si>
  <si>
    <t>Шланг газовый Krass</t>
  </si>
  <si>
    <t>Резьба стальная Ф20</t>
  </si>
  <si>
    <t>Кран шаровый Ф20 DN40</t>
  </si>
  <si>
    <t>Клей Akfix</t>
  </si>
  <si>
    <t>Подводка 80см</t>
  </si>
  <si>
    <t>Дверь межкомнатная в компл 900мм*2000мм</t>
  </si>
  <si>
    <t>Труба профильная 40*20*2*6м</t>
  </si>
  <si>
    <t>Адаптер ППР с внут.рез. Ф25</t>
  </si>
  <si>
    <t>Адаптер ППР с внут.рез. Ф32</t>
  </si>
  <si>
    <t>Резьба стальная Ф25*50</t>
  </si>
  <si>
    <t>Адаптер ППР с внутр.рез. Ф40</t>
  </si>
  <si>
    <t>Диск алмазный Ф230</t>
  </si>
  <si>
    <t>Замок в комплекте Border</t>
  </si>
  <si>
    <t>Бутыль (тара) 19л</t>
  </si>
  <si>
    <t>Шуруп по деревву 3,5*30</t>
  </si>
  <si>
    <t>Пускач для триммера</t>
  </si>
  <si>
    <t>Краска 3в1 2л</t>
  </si>
  <si>
    <t>Полимерный люк</t>
  </si>
  <si>
    <t>Мешок строительный</t>
  </si>
  <si>
    <t>Клемма для аккумулятора</t>
  </si>
  <si>
    <t>Плинтус</t>
  </si>
  <si>
    <t>Комплектующие для плинтуса</t>
  </si>
  <si>
    <t>Услуги по инкассации банкнот, монет и ценностей</t>
  </si>
  <si>
    <t>Гидромотор МГЭ  112/32 М04У1 №601-2011 КС-35715</t>
  </si>
  <si>
    <t>Услуги обработки данных, обслуживания и развития информационной биллинговой системы</t>
  </si>
  <si>
    <t>Яхтный лак 2л Eurotex алкидно-уретановый</t>
  </si>
  <si>
    <t>Кузбаслак 5л</t>
  </si>
  <si>
    <t>Вентиль шаровый ППР ф25</t>
  </si>
  <si>
    <t xml:space="preserve">Окно пластиковое с установкой </t>
  </si>
  <si>
    <t>Металическая дверь с установкой</t>
  </si>
  <si>
    <t>Отсев</t>
  </si>
  <si>
    <t xml:space="preserve">Услуги страхования ГПО </t>
  </si>
  <si>
    <t>Покупка тепловой энергии</t>
  </si>
  <si>
    <t>товар</t>
  </si>
  <si>
    <t xml:space="preserve">Фланцевое кольцо ф63 мм PERT SDR 11  </t>
  </si>
  <si>
    <t xml:space="preserve">Фланцевое кольцо ф90 мм PERT SDR 11 </t>
  </si>
  <si>
    <t>ФБ М42  L=800мм</t>
  </si>
  <si>
    <t>ФБС 2,4х0,3х0,6</t>
  </si>
  <si>
    <t>Плита 2,46х0,74х0,12</t>
  </si>
  <si>
    <t>Кран шаровый ф32</t>
  </si>
  <si>
    <t>Адаптер ППР ф40*32</t>
  </si>
  <si>
    <t>Переходник ППР ф40*32</t>
  </si>
  <si>
    <t>Заглушка ППР ф25</t>
  </si>
  <si>
    <t>Колесо для тачки</t>
  </si>
  <si>
    <t>Сердцевина</t>
  </si>
  <si>
    <t>Тачка садовая Вихрь</t>
  </si>
  <si>
    <t>Керамогранит коричневый 29,8*29*8</t>
  </si>
  <si>
    <t>Керамогранитная плитка 60*60</t>
  </si>
  <si>
    <t>Цепь для тримемера STIHL</t>
  </si>
  <si>
    <t>Врезной замок KALE252</t>
  </si>
  <si>
    <t>WD-40 400гр</t>
  </si>
  <si>
    <t>Костюм одноразовый</t>
  </si>
  <si>
    <t>месяц</t>
  </si>
  <si>
    <t xml:space="preserve">Щебень ф р. 5х20мм </t>
  </si>
  <si>
    <t>Ротбанд штукатурка гипсовая 30кг</t>
  </si>
  <si>
    <t>Пенопласт 5см</t>
  </si>
  <si>
    <t>Краска эмаль 1,9кг</t>
  </si>
  <si>
    <t>Тройник стыковой Ф160/63 SDR11 PERT</t>
  </si>
  <si>
    <t>Тройник стыковой Ф110/63 SDR11 PERT</t>
  </si>
  <si>
    <t>Переходник стыковой Ф110/63 SDR11 PERT</t>
  </si>
  <si>
    <t>Переходник стыковой Ф160/110 SDR11 PERT</t>
  </si>
  <si>
    <t>Втулка под флянец Ф160 SDR11 PERT</t>
  </si>
  <si>
    <t>Втулка под флянец Ф110 SDR11 PERT</t>
  </si>
  <si>
    <t>Втулка под флянец Ф63 SDR11 PERT</t>
  </si>
  <si>
    <t>Муфта электрофузионная Ф110 SDR11 PERT</t>
  </si>
  <si>
    <t>Муфта электрофузионная Ф63 SDR11 PERT</t>
  </si>
  <si>
    <t>Муфта электрофузионная Ф90 SDR11 PERT</t>
  </si>
  <si>
    <t>Переходник стыковой Ф200/160 SDR11 PERT</t>
  </si>
  <si>
    <t>Фланцы Ф110 ДУ100 РУ10</t>
  </si>
  <si>
    <t>Фланцы Ф63 ДУ50 РУ10</t>
  </si>
  <si>
    <t>Фланцы Ф90 ДУ80 РУ10</t>
  </si>
  <si>
    <t>Отвод стыковой Ф75 SDR11 PERT 90гр</t>
  </si>
  <si>
    <t>Труба полиэтиленовая Ф63 SDR17</t>
  </si>
  <si>
    <t xml:space="preserve">Зубила для перфоратора </t>
  </si>
  <si>
    <t>Огнетушитель</t>
  </si>
  <si>
    <t>Сверло по дереву 10мм</t>
  </si>
  <si>
    <t>Служебное удостверение</t>
  </si>
  <si>
    <t xml:space="preserve">Офисные кресла </t>
  </si>
  <si>
    <t xml:space="preserve">Офисные столы </t>
  </si>
  <si>
    <t xml:space="preserve">Офисные урна </t>
  </si>
  <si>
    <t xml:space="preserve">Армокров </t>
  </si>
  <si>
    <t>III-IV кв.</t>
  </si>
  <si>
    <t>Удлинитель 30м</t>
  </si>
  <si>
    <t>Удлинитель 50м</t>
  </si>
  <si>
    <t>Литол 10кг</t>
  </si>
  <si>
    <t xml:space="preserve">Шкаф офисный </t>
  </si>
  <si>
    <t>Комплект обычный проводной (клавиатура + мышь) Canyon/CNE-CSETI-RU, Black</t>
  </si>
  <si>
    <t>Монитор ARG/M22J1F2281</t>
  </si>
  <si>
    <t>Аренда помещения для офисного использования</t>
  </si>
  <si>
    <t>Плита 3х1,75х0,2 усл.</t>
  </si>
  <si>
    <t xml:space="preserve">Плита перекрытия каналов тепловых сетей 1650х740х120 </t>
  </si>
  <si>
    <t>Металличкеская дверь в комплекте</t>
  </si>
  <si>
    <t xml:space="preserve">Ведро для мытья полов </t>
  </si>
  <si>
    <t>Щетка (веник) с совком</t>
  </si>
  <si>
    <t>Ершик для унитаза</t>
  </si>
  <si>
    <t>Мусорная урна для туалета</t>
  </si>
  <si>
    <t>Держатель для туалетной бумаги</t>
  </si>
  <si>
    <t>Держатель для бумажных полотенец</t>
  </si>
  <si>
    <t xml:space="preserve">Дозатор для жидкого мыла </t>
  </si>
  <si>
    <t>Стремянка 4 ступеньки</t>
  </si>
  <si>
    <t>Офисная пластиковая урна</t>
  </si>
  <si>
    <t>Оперативный журнал</t>
  </si>
  <si>
    <t xml:space="preserve">Журнал инструктажа на рабочем месте </t>
  </si>
  <si>
    <t>Ключ накидной (рожковый) 17х19</t>
  </si>
  <si>
    <t>Ключ накидной (рожковый) 24х27</t>
  </si>
  <si>
    <t>Ключ накидной (рожковый) 27х30</t>
  </si>
  <si>
    <t>Ключ накидной (рожковый) 32х36</t>
  </si>
  <si>
    <t>Кошма</t>
  </si>
  <si>
    <t>Однаразовый костюм</t>
  </si>
  <si>
    <t>Замок врезной Avers</t>
  </si>
  <si>
    <t xml:space="preserve">Щиток защитный лицевой Tolsen </t>
  </si>
  <si>
    <t>Мерная лента 5м</t>
  </si>
  <si>
    <t>Леска сибиртех 100м</t>
  </si>
  <si>
    <t>Плиткорез ручной 70см</t>
  </si>
  <si>
    <t>Пика цилиндрический 24*550*600мм Bosch</t>
  </si>
  <si>
    <t>Кабель канал напольный 70*16 ИЭК</t>
  </si>
  <si>
    <t>Двухсторонний скотч 3м</t>
  </si>
  <si>
    <t>Клей для кафеля Крепость 25кг</t>
  </si>
  <si>
    <t xml:space="preserve">Затирка для кафеля 2кг коричневая </t>
  </si>
  <si>
    <t>Керамогранит коричневый 29,8*29,8</t>
  </si>
  <si>
    <t>Болт м8*80</t>
  </si>
  <si>
    <t>Гайка М8</t>
  </si>
  <si>
    <t>Шайба М8</t>
  </si>
  <si>
    <t xml:space="preserve">Спирт этиловый </t>
  </si>
  <si>
    <t xml:space="preserve">Валик большой малярный </t>
  </si>
  <si>
    <t xml:space="preserve">Макловица </t>
  </si>
  <si>
    <t xml:space="preserve">Валик с запасками </t>
  </si>
  <si>
    <t xml:space="preserve">Резиновая краска Neochim </t>
  </si>
  <si>
    <t>Шпатлевка Alinex finish</t>
  </si>
  <si>
    <t>Краска 3в1 черная 1,8кг</t>
  </si>
  <si>
    <t>Лак красное дерево 09кг</t>
  </si>
  <si>
    <t>Абсоткань АТ-2</t>
  </si>
  <si>
    <t xml:space="preserve">Силикон титан </t>
  </si>
  <si>
    <t>Сетка просечка 5*5</t>
  </si>
  <si>
    <t>Анкер болт Ф16мм</t>
  </si>
  <si>
    <t>Бур Ф16мм</t>
  </si>
  <si>
    <t>Шуруп по дереву 3,5*5 150шт</t>
  </si>
  <si>
    <t>Дюбель улитка для ГКЛ</t>
  </si>
  <si>
    <t xml:space="preserve">Диск пильный для циркуляционных машин </t>
  </si>
  <si>
    <t>Колесо для резки швов</t>
  </si>
  <si>
    <t>Диск отрезной ф125</t>
  </si>
  <si>
    <t>Шуруп по дереву 4,6мм в пач. 120шт</t>
  </si>
  <si>
    <t>Краска радиаторная белая</t>
  </si>
  <si>
    <t>Резак пропановый Р1П-100</t>
  </si>
  <si>
    <t>Алмазный диск FIT керамонгранит Ф125</t>
  </si>
  <si>
    <t>Адаптер ППР с внут.рез ф32</t>
  </si>
  <si>
    <t>Адаптер ППР с внут.рез ф40</t>
  </si>
  <si>
    <t>Вентиль шаровый ППР ф50</t>
  </si>
  <si>
    <t>Вентиль шаровый ППР ф20</t>
  </si>
  <si>
    <t>Труба ППР Ф50</t>
  </si>
  <si>
    <t xml:space="preserve">Фум лента </t>
  </si>
  <si>
    <t>Кран шаровый трехходовой ф20</t>
  </si>
  <si>
    <t>Муфта ППР ф340</t>
  </si>
  <si>
    <t>Адаптер ППР ф40</t>
  </si>
  <si>
    <t>Адаптер ППР ф50</t>
  </si>
  <si>
    <t>Американка 50*50 внут.рез</t>
  </si>
  <si>
    <t>Аренда помещения</t>
  </si>
  <si>
    <t>Аренда транспорта</t>
  </si>
  <si>
    <t>Аренда основных средств</t>
  </si>
  <si>
    <t>Комет чистящий порошок</t>
  </si>
  <si>
    <t>Тряпка в упаков. 3шт</t>
  </si>
  <si>
    <t>Угловая шлифмашина GWS 12-125 S</t>
  </si>
  <si>
    <t>Труба профильная Ф40х2,0</t>
  </si>
  <si>
    <t>Труба профильная Ф25х2,0</t>
  </si>
  <si>
    <t>Газонокосилка Bosch ARM 34</t>
  </si>
  <si>
    <t>Приобретение  бензинового генератора 10 кВт, 220/380В</t>
  </si>
  <si>
    <t>Услуги по проектно-изыскательским работам и разработка ПСД на реконструкцию ЦТП №7</t>
  </si>
  <si>
    <t>Сабельных пилок S 1411 DF</t>
  </si>
  <si>
    <t xml:space="preserve"> Перфоратор GBH 240</t>
  </si>
  <si>
    <t>SDS Plus Пиковые зубила 250</t>
  </si>
  <si>
    <t>Зубило плоское SDS Plus 250мм ECO</t>
  </si>
  <si>
    <t>Отрезной круг Expert по металлу 230х2.5мм, вогнутый</t>
  </si>
  <si>
    <t>Отрезной  круг Standard по металлу 125х2.5мм, прям</t>
  </si>
  <si>
    <t>HSS-G Сверл 8мм</t>
  </si>
  <si>
    <t>HSS-G Сверл 6мм</t>
  </si>
  <si>
    <t>Удлинитель на катушке 50м</t>
  </si>
  <si>
    <t>Проволока  пломбировочная</t>
  </si>
  <si>
    <t>Пломбы свинцовые</t>
  </si>
  <si>
    <t>Пломба пластиковая СИЛТЭК</t>
  </si>
  <si>
    <t>Труба ПЭ, водянная HDPE100 Ф200 SDR21</t>
  </si>
  <si>
    <t>Песок строительный</t>
  </si>
  <si>
    <t>Адаптер ППР с внут.рез ф63</t>
  </si>
  <si>
    <t>Адаптер ППР с внут.рез ф50</t>
  </si>
  <si>
    <t xml:space="preserve">Лопата штыковая с черенком </t>
  </si>
  <si>
    <t>Краска эмаль 2кг, голубая</t>
  </si>
  <si>
    <t>Краска эмаль 2кг, желтая</t>
  </si>
  <si>
    <t>Краска эмаль 2кг, зеленая</t>
  </si>
  <si>
    <t>Краска эмаль 2кг, черная</t>
  </si>
  <si>
    <t>Кольцо канализационное КС  10-9</t>
  </si>
  <si>
    <t>Плиты перекрытия каналов 1250х740х100</t>
  </si>
  <si>
    <t>Плиты перекрытия каналов 2160х740х120</t>
  </si>
  <si>
    <t>Плита перекрытия колодца ПП 10-1 (КЦП)</t>
  </si>
  <si>
    <t>Плита днища колодца ПН 10 (КЦД)</t>
  </si>
  <si>
    <t>Папка-регистратор 80мм (красного цвета)</t>
  </si>
  <si>
    <t>Труба Ф325х8мм</t>
  </si>
  <si>
    <t>Лента ПВХ</t>
  </si>
  <si>
    <t xml:space="preserve">Лента усиленная </t>
  </si>
  <si>
    <t>Задвижка Ф200</t>
  </si>
  <si>
    <t xml:space="preserve">Лента термоусаживаемая </t>
  </si>
  <si>
    <t>Услуги кооператива собственников квартир (КСК) для обслуживания офисного помещения</t>
  </si>
  <si>
    <t>Блок шестерни Газ-3308</t>
  </si>
  <si>
    <t>Вал вторичный Газ-3308</t>
  </si>
  <si>
    <t>Хвоставик Газ-3308</t>
  </si>
  <si>
    <t>Первичный вал Газ-3309</t>
  </si>
  <si>
    <t xml:space="preserve">Рычаг переключения </t>
  </si>
  <si>
    <t xml:space="preserve">Мягкое сцепление САГ </t>
  </si>
  <si>
    <t>Крестовина мягкого сцепления САГ</t>
  </si>
  <si>
    <t>Масленный радиатор на САГ</t>
  </si>
  <si>
    <t>Воздуха заборник САГ</t>
  </si>
  <si>
    <t>Венец маховика для САГ</t>
  </si>
  <si>
    <t xml:space="preserve">Изолента </t>
  </si>
  <si>
    <t>Плонитарка Газ-53</t>
  </si>
  <si>
    <t>Электрогормошка Камаз.Маз.Урал</t>
  </si>
  <si>
    <t xml:space="preserve">Балансирные втулки Маз </t>
  </si>
  <si>
    <t xml:space="preserve">Блок шестерни раздатки Урал </t>
  </si>
  <si>
    <t>Корпус раздатки  Урал</t>
  </si>
  <si>
    <t>Лампочки фарные Камаз.Маз.Урал.24вт.</t>
  </si>
  <si>
    <t>Лампочки фарныеГаз-3308.Уаз.Газель.12вт</t>
  </si>
  <si>
    <t>Лампочки габаритные Камаз.Маз.Урал.24вт.</t>
  </si>
  <si>
    <t>Лампочки габаритные Уаз.Газ.Газель.12вт.</t>
  </si>
  <si>
    <t>РВД 32,27,46,50,19,22 для HNK</t>
  </si>
  <si>
    <t>Переднее крепление кабины Маз</t>
  </si>
  <si>
    <t>Гидро замок выдвижения стрелы Галичанен</t>
  </si>
  <si>
    <t>Гидро замок подъема стрелы автокрана Клинцы</t>
  </si>
  <si>
    <t>Головка блока САГ</t>
  </si>
  <si>
    <t>Тепло обменник Маз.Камаз</t>
  </si>
  <si>
    <t>Передний тормозной барабан Газ-3308</t>
  </si>
  <si>
    <t>Клапан тормозной Камаз.Маз</t>
  </si>
  <si>
    <t>Гидро цилиндр поворота руля Урал</t>
  </si>
  <si>
    <t>Рулевой насос Камаз.Маз</t>
  </si>
  <si>
    <t>Коробка отбора мощности на кс-45717 25т</t>
  </si>
  <si>
    <t>Гидро распределитель 94690.9031В- на автокран Ивановец</t>
  </si>
  <si>
    <t>Рем.комплект подъема стрелы автокрана клинцы</t>
  </si>
  <si>
    <t>Клапан подъема кузова Маз</t>
  </si>
  <si>
    <t>Балка перед Газ-3307.3308</t>
  </si>
  <si>
    <t>Рем комплект цилиндра передней лопаты ЕК-18</t>
  </si>
  <si>
    <t>Лента ПВХ-термо</t>
  </si>
  <si>
    <t>Стреч пленка 20*250*500</t>
  </si>
  <si>
    <t>СМиТ:</t>
  </si>
  <si>
    <t>РММ, РСУ, ЭРТС-1,2,3</t>
  </si>
  <si>
    <t>АХО:</t>
  </si>
  <si>
    <t>Масло Super 1л</t>
  </si>
  <si>
    <t>Шпилька с гайкой М27*150</t>
  </si>
  <si>
    <t>Аккумулятор Bosch</t>
  </si>
  <si>
    <t>Плашка G 1/2</t>
  </si>
  <si>
    <t>Ножницы по металлу</t>
  </si>
  <si>
    <t>Щетка по металлу д/болгарки</t>
  </si>
  <si>
    <t xml:space="preserve">Известь </t>
  </si>
  <si>
    <t>Растворитель 10л</t>
  </si>
  <si>
    <t>Защитный костюм</t>
  </si>
  <si>
    <t>Врезной замок</t>
  </si>
  <si>
    <t>Пленка полиэтиленновая</t>
  </si>
  <si>
    <t>Пиковое зубило 400мм</t>
  </si>
  <si>
    <t>Эмаль серая 20кг</t>
  </si>
  <si>
    <t>Саморез 4,2*16</t>
  </si>
  <si>
    <t>Туалетная бумага "Silk Edition", Papia, с экстрактом шёлка, 3 слойная</t>
  </si>
  <si>
    <t>Шланг кислородный ф12 мм</t>
  </si>
  <si>
    <t>Плита перекрытия  ус 2160х740х140</t>
  </si>
  <si>
    <t>Отвод 90 гр. 720х8 ст.20 ГОСТ 17375-2001</t>
  </si>
  <si>
    <t>Плиты перекрытия каналов тепловых сетей 2460х740х120</t>
  </si>
  <si>
    <t>Лоток Л10-11/3х1,5х0,6</t>
  </si>
  <si>
    <t>Кабель сигнальный экранированный 2×2×0.75 мм²</t>
  </si>
  <si>
    <t>Кабель сигнальный экранированный 4×2×0.75 мм²</t>
  </si>
  <si>
    <t>Кабель Ethernet Cat.6 (медный)</t>
  </si>
  <si>
    <t>Кабель моторный экранированный 4G2.5 мм²</t>
  </si>
  <si>
    <t>Провод ПВ-3 0.75 мм² (монтажный)</t>
  </si>
  <si>
    <t>Провод ПВ-3 1.5 мм² (монтажный)</t>
  </si>
  <si>
    <t>Провод ПВ-3 PE 6 мм² (заземление)</t>
  </si>
  <si>
    <t>Гофра ПВХ Ø16 с протяжкой</t>
  </si>
  <si>
    <t>Кабель-канал ПВХ 40×25</t>
  </si>
  <si>
    <t>Спиральная обмотка Ø6–20</t>
  </si>
  <si>
    <t>DIN-рейка 35 мм омега</t>
  </si>
  <si>
    <t>Клемма на DIN 2.5 мм² (серая)</t>
  </si>
  <si>
    <t>Клемма PE/заземляющая</t>
  </si>
  <si>
    <t>Стопоры для клемм</t>
  </si>
  <si>
    <t>Заглушки для клемм</t>
  </si>
  <si>
    <t>Шинка PE медная 10 мм</t>
  </si>
  <si>
    <t>Зажим EMC для экрана</t>
  </si>
  <si>
    <t>Наконечники НШвИ 0.75 мм²</t>
  </si>
  <si>
    <t>Наконечники НШвИ 1.5 мм²</t>
  </si>
  <si>
    <t>Наконечники кольцевые М4</t>
  </si>
  <si>
    <t>Наконечники кольцевые М6</t>
  </si>
  <si>
    <t>Сальник кабельный M16 (IP68)</t>
  </si>
  <si>
    <t>Сальник кабельный M20 (IP68)</t>
  </si>
  <si>
    <t>EMC-сальник M20</t>
  </si>
  <si>
    <t>Резиновые вводы/манжеты</t>
  </si>
  <si>
    <t>Разрядники/ОПС 24 В DC</t>
  </si>
  <si>
    <t>Предохранители 2 А</t>
  </si>
  <si>
    <t>Автомат C2 (1P)</t>
  </si>
  <si>
    <t>Автомат C6 (1P)</t>
  </si>
  <si>
    <t>Сервисная розетка 220 В</t>
  </si>
  <si>
    <t>Разъемы RJ45 8P8C</t>
  </si>
  <si>
    <t>Патч-корд Cat.6 2 м</t>
  </si>
  <si>
    <t>Набор маркировки/термоусадки</t>
  </si>
  <si>
    <t>набор</t>
  </si>
  <si>
    <t>Изолента ПВХ (проф.)</t>
  </si>
  <si>
    <t>Стяжки нейлоновые 100–300 мм</t>
  </si>
  <si>
    <t>Площадки под стяжки</t>
  </si>
  <si>
    <t>Концевые крышки для кабель-канала</t>
  </si>
  <si>
    <t>Изопропанол + салфетки</t>
  </si>
  <si>
    <t>Герметик для вводов</t>
  </si>
  <si>
    <t>LOTO-замки для работ</t>
  </si>
  <si>
    <t>АСУ</t>
  </si>
  <si>
    <t>Держак сварочный</t>
  </si>
  <si>
    <t>Отвод ГОСТ 17375 П-90-76х5-20</t>
  </si>
  <si>
    <t>Рукав пожарный Ду80 L=20m</t>
  </si>
  <si>
    <t>Шланг для вибратор 1м</t>
  </si>
  <si>
    <t>ПВХЛ</t>
  </si>
  <si>
    <t>Фланец плоский Ду200 Ру25 ГОСТ 12820-80</t>
  </si>
  <si>
    <t>Шпилька М 10/1000</t>
  </si>
  <si>
    <t>Шпилька М 12/1000</t>
  </si>
  <si>
    <t>Задвижка стальная 30с41нж Ду150 Ру16</t>
  </si>
  <si>
    <t>Болты с гайками М16/60</t>
  </si>
  <si>
    <t>Гайка М18</t>
  </si>
  <si>
    <t>Фланец Ду80 Ру16 ГОСТ 12820-80</t>
  </si>
  <si>
    <t>Шпилька М16/1000мм ГОСТ 20700-75</t>
  </si>
  <si>
    <t>Шпилька М 18/100мм</t>
  </si>
  <si>
    <t>Шпилька с гайками М18/250мм</t>
  </si>
  <si>
    <t>Вентиль фланцевый чугун Ду40</t>
  </si>
  <si>
    <t>Фланец плоский ГОСТ12820-80 Ф350/16Г</t>
  </si>
  <si>
    <t>Кран шаровой муфтовый 32</t>
  </si>
  <si>
    <t>Фланец плоский ГОСТ12820-80 Ф200/6</t>
  </si>
  <si>
    <t>Фланец Ду65 Ру10</t>
  </si>
  <si>
    <t>Фланец плоский Ду100Ру25 ГОСТ12821-80</t>
  </si>
  <si>
    <t>Отвод ГОСТ17375 П-90-40х3-20</t>
  </si>
  <si>
    <t>Отвод ГОСТ17375 П-90-25-20</t>
  </si>
  <si>
    <t>Задвижка стальная 30с41нж Ду200Ру16</t>
  </si>
  <si>
    <t>Фланец плоский ГОСТ12820-80 Ф200/16Г</t>
  </si>
  <si>
    <t>Фланец плоский ГОСТ12820-80 Ф100/16Г</t>
  </si>
  <si>
    <t>Болт с гайками М20/100</t>
  </si>
  <si>
    <t>Задвижка 30с64нж Ду150 Ру25</t>
  </si>
  <si>
    <t xml:space="preserve">Фланец плоский Ду150 Ру25 ГОСТ12820-80 </t>
  </si>
  <si>
    <t>Вентиль фланцевый стальной Ду32Ру25</t>
  </si>
  <si>
    <t>Задвижка 30с64нж Ду250 Ру25</t>
  </si>
  <si>
    <t xml:space="preserve">Услуги по передаче вывозу (сбору) твердо бытовых отходов </t>
  </si>
  <si>
    <t>услуга/м3</t>
  </si>
  <si>
    <t>Кислород</t>
  </si>
  <si>
    <t>Приобретение сооружений с земельным участком для служебного пользования</t>
  </si>
  <si>
    <t>согл.  тех</t>
  </si>
  <si>
    <t>балон</t>
  </si>
  <si>
    <t>Окно пластиковое, немецкий профиль  5 камерный, сложное открывание, стекло 3-ной 2 камерный</t>
  </si>
  <si>
    <t>Услуга по обслуживанию программы по сбору данных с тепловых счетчиков "HeatService"</t>
  </si>
  <si>
    <t xml:space="preserve">             Н.А.Утегалиева</t>
  </si>
  <si>
    <t>Ураган Форте 500, водный раствор</t>
  </si>
  <si>
    <t>Маркер текстурный</t>
  </si>
  <si>
    <t>I- IV кв. 2025г</t>
  </si>
  <si>
    <t>Скобы 24/6</t>
  </si>
  <si>
    <t>Ручка с черной пастой</t>
  </si>
  <si>
    <t>Калькулятор</t>
  </si>
  <si>
    <t>Большой регистр</t>
  </si>
  <si>
    <t>Бумага А4</t>
  </si>
  <si>
    <t>уп.</t>
  </si>
  <si>
    <t>Бумажные стикеры</t>
  </si>
  <si>
    <t>Флажки-стикеры</t>
  </si>
  <si>
    <t>Пластиковые стикеры</t>
  </si>
  <si>
    <t>Ножницы</t>
  </si>
  <si>
    <t>Гвозди канцелярские (60шт)</t>
  </si>
  <si>
    <t>Лоток для бумаг (верт.пласт).</t>
  </si>
  <si>
    <t>Скоросшиватель пластиковый</t>
  </si>
  <si>
    <t>Скоросшиватель бумажный</t>
  </si>
  <si>
    <t>Клей (большой)</t>
  </si>
  <si>
    <t>Бумага А3</t>
  </si>
  <si>
    <t>Степлер 24/6</t>
  </si>
  <si>
    <t>Скобы для степлера №23-13</t>
  </si>
  <si>
    <t>Файл (100шт)</t>
  </si>
  <si>
    <t>Ручки</t>
  </si>
  <si>
    <t>Простые карандаши</t>
  </si>
  <si>
    <t>Зажимы (большие)</t>
  </si>
  <si>
    <t>Зажимы (маленькие)</t>
  </si>
  <si>
    <t>Скрепки (большие)</t>
  </si>
  <si>
    <t>Скрепки (маленькие)</t>
  </si>
  <si>
    <t>Скотч (большой)</t>
  </si>
  <si>
    <t>Скотч прозрачный</t>
  </si>
  <si>
    <t>Дырокол на 4 отверстия</t>
  </si>
  <si>
    <t>Дырокол на 2 отверстия</t>
  </si>
  <si>
    <t>Штрих</t>
  </si>
  <si>
    <t>Линейка (40см)</t>
  </si>
  <si>
    <t>Нить</t>
  </si>
  <si>
    <t>Журнал распоряжении</t>
  </si>
  <si>
    <t>Куртка,брюки утепленные</t>
  </si>
  <si>
    <t>Ботинки кожанные или кож.заменитель для мужчин.</t>
  </si>
  <si>
    <t>пар.</t>
  </si>
  <si>
    <t>Костюм х/б</t>
  </si>
  <si>
    <t>Градусник ртутный</t>
  </si>
  <si>
    <t>Перометр</t>
  </si>
  <si>
    <t>Лазерная рулетка</t>
  </si>
  <si>
    <t>Отвод 90гр ф180 SDR 11 PERT</t>
  </si>
  <si>
    <t>Отвод 45гр ф90 SDR 11 PERT</t>
  </si>
  <si>
    <t>Отвод 45гр ф63 SDR 11 PERT</t>
  </si>
  <si>
    <t>Втулка под фланец  ф200 SDR 11 PERT</t>
  </si>
  <si>
    <t>Втулка под фланец  ф180 SDR 11 PERT</t>
  </si>
  <si>
    <t>Переходник  ф160/90 SDR 11 PERT</t>
  </si>
  <si>
    <t>Переходник  ф125/110 SDR 11 PERT</t>
  </si>
  <si>
    <t>Переходник  ф110/75 SDR 11 PERT</t>
  </si>
  <si>
    <t>Переходник  ф110/63 SDR 11 PERT</t>
  </si>
  <si>
    <t>Переходник  ф90/75 SDR 11 PERT</t>
  </si>
  <si>
    <t>Тройник удлиненный неравнопроходный ф90х32х90 SDR 11 PERT</t>
  </si>
  <si>
    <t>Тройник удлиненный неравнопроходный ф110х63х110 SDR 11 PERT</t>
  </si>
  <si>
    <t>Тройник удлиненный неравнопроходный ф110х90х110 SDR 11 PERT</t>
  </si>
  <si>
    <t>Тройник удлиненный неравнопроходный ф90х63х90 SDR 11 PERT</t>
  </si>
  <si>
    <t>Компрессор КМП-400/100Р Вихрь</t>
  </si>
  <si>
    <t>Сварочный полуавтомат САИПА-200 (MIG/MAG Ресанта</t>
  </si>
  <si>
    <t>Проволока сварочная ТТ Е71Т-GS 0,8мм-5кг с флюсом</t>
  </si>
  <si>
    <t>Канат стальной  (ГОСТ 2688-80) двойной свивки ЛК-Рх19 (1+6+6/6)+1ос ф16мм</t>
  </si>
  <si>
    <t>Канат стальной  (ГОСТ 2688-80) двойной свивки ЛК-Рх19 (1+6+6/6)+1ос ф14мм</t>
  </si>
  <si>
    <t>Строп текстильный 3т/4м (SF1:7) (ширина 90мм)</t>
  </si>
  <si>
    <t>Строп текстильный  5т/6м (SF1:7) (ширина 150мм)</t>
  </si>
  <si>
    <t>Строп текстильный 2т/2м (SF1:7) (ширина 60мм)</t>
  </si>
  <si>
    <t>Строп канатный петлевой УСК(СКП) 6,3т/6м (ф каната 26мм)</t>
  </si>
  <si>
    <t>Строп канатный четырехветвевой (4СК) 6,3т/4м (ф каната 26мм)</t>
  </si>
  <si>
    <t>Строп канатный четырехветвевой (4СК) 6,3т/8м (ф каната 16мм)</t>
  </si>
  <si>
    <t>Проволока вязальная 1,2-1,6мм</t>
  </si>
  <si>
    <t>ВинтельППР барашка ф20</t>
  </si>
  <si>
    <t>Лейка для душа</t>
  </si>
  <si>
    <t>Смеситель для раковины Bianco</t>
  </si>
  <si>
    <t>Шланг для смесителя 60см</t>
  </si>
  <si>
    <t>Труба кан.пвх ф110мм  3м</t>
  </si>
  <si>
    <t>Труба кан.пвх ф110мм  1м</t>
  </si>
  <si>
    <t>Муфта кан. Пвх ф110</t>
  </si>
  <si>
    <t>Тройник кан. 87 ф110-110</t>
  </si>
  <si>
    <t>Переходник кан. Ф110-50</t>
  </si>
  <si>
    <t>Труба кан. Пвх ф50  3м</t>
  </si>
  <si>
    <t>Труба кан. Пвх ф50  1м</t>
  </si>
  <si>
    <t>Тройник кан. 87 ф50-50</t>
  </si>
  <si>
    <t>Ревизия кан. Ф110</t>
  </si>
  <si>
    <t>Отвод кан. Ф87 ф50</t>
  </si>
  <si>
    <t>Гофра для унитаза ф100</t>
  </si>
  <si>
    <t>Сифон для раковины</t>
  </si>
  <si>
    <t>Труба кан.пвх ф50  2м</t>
  </si>
  <si>
    <t>Тройник кан.87 ф110-50</t>
  </si>
  <si>
    <t>Отвод кан. Ф87 ф110</t>
  </si>
  <si>
    <t>Отвод кан. 45  ф110</t>
  </si>
  <si>
    <t>Отвод кан. 45 ф50</t>
  </si>
  <si>
    <t>Клипсы ППР ф40</t>
  </si>
  <si>
    <t>Тройник ППР ф40-20-40</t>
  </si>
  <si>
    <t>Клипсы ППР ф20</t>
  </si>
  <si>
    <t>Тройник ППР ф20</t>
  </si>
  <si>
    <t>Мост с муфтами ППР ф20</t>
  </si>
  <si>
    <t>Адаптер ППР с наруж.резьбой ф20</t>
  </si>
  <si>
    <t>Винтель ППР шаровой ф20</t>
  </si>
  <si>
    <t>Адаптер ППР с внутр.резьбой ф20</t>
  </si>
  <si>
    <t>Кран шаровой ППР ф20</t>
  </si>
  <si>
    <t>Отвод ППР с внутр.резьбой с фланц. Ф20</t>
  </si>
  <si>
    <t>Муфта ф50мм ПВХ</t>
  </si>
  <si>
    <t>Краска для бетонных полов серая 20кг без запаха NEOHIM</t>
  </si>
  <si>
    <t>Грунтовка СТ17  10л</t>
  </si>
  <si>
    <t>Краска эмаль без запаха белая для окон 2л DUFA</t>
  </si>
  <si>
    <t>Кисть 4см</t>
  </si>
  <si>
    <t>Пистолет для силикона KRAFTOOL</t>
  </si>
  <si>
    <t>Линолеум Terra</t>
  </si>
  <si>
    <t>Плинтус 100мм-2,2см</t>
  </si>
  <si>
    <t>Соединитель 100мм</t>
  </si>
  <si>
    <t>Угол наружный 100мм</t>
  </si>
  <si>
    <t>Угол внутренний 100мм</t>
  </si>
  <si>
    <t>Заглушка правая 100мм</t>
  </si>
  <si>
    <t>Заглушка левая 100мм</t>
  </si>
  <si>
    <t>Гвозди 30мм  10шт</t>
  </si>
  <si>
    <t>Труба 15*15 проф.</t>
  </si>
  <si>
    <t>Труба 60*30 проф.</t>
  </si>
  <si>
    <t>Силикон титан 300мл безцветный</t>
  </si>
  <si>
    <t>Замок врезной Lokinoх</t>
  </si>
  <si>
    <t>Краска Аэрозоль белый 520мл KUDO</t>
  </si>
  <si>
    <t>Валик с запаской</t>
  </si>
  <si>
    <t>Лопата для снега с черенком</t>
  </si>
  <si>
    <t>Тент полог 5х6</t>
  </si>
  <si>
    <t>Клей ПВА МАSTER 1кг</t>
  </si>
  <si>
    <t xml:space="preserve">Скотч красный </t>
  </si>
  <si>
    <t>Наливной пол Нивелир 25кг</t>
  </si>
  <si>
    <t>Респиратор маска</t>
  </si>
  <si>
    <t>Валик для наливного пола</t>
  </si>
  <si>
    <t>Скобы 10мм  1000шт</t>
  </si>
  <si>
    <t>Краска эмаль престиж 1,8кг желтая</t>
  </si>
  <si>
    <t>Краска эмаль престиж 1,8кг зеленая</t>
  </si>
  <si>
    <t>Краска эмаль престиж 1,8кг красная</t>
  </si>
  <si>
    <t>Краска эмаль престиж 1,8кг серая</t>
  </si>
  <si>
    <t>Растворитель 646</t>
  </si>
  <si>
    <t>л.</t>
  </si>
  <si>
    <t>Светильник LED IP54 Conpeх 10м</t>
  </si>
  <si>
    <t>Краска эмаль черная 2кг</t>
  </si>
  <si>
    <t>Краска эмаль красная 2кг</t>
  </si>
  <si>
    <t>Краска серебрянка сайвер 0,5л</t>
  </si>
  <si>
    <t>Цепь Huter DS-52 для бензопилы</t>
  </si>
  <si>
    <t>Болт нержавеющий ф12</t>
  </si>
  <si>
    <t>Гайка нержавеющая ф12</t>
  </si>
  <si>
    <t>Шайба нержавеющая ф12</t>
  </si>
  <si>
    <t>Краска Alina Paina Optima 15л</t>
  </si>
  <si>
    <t>Краска эмаль для бетонных полов 20кг Hammer</t>
  </si>
  <si>
    <t>Кафель керамический для стен</t>
  </si>
  <si>
    <t>Кафель керамический для пола</t>
  </si>
  <si>
    <t>Гипсокартон водостойкий стеновой ГКЛ 1200*2500*12,5</t>
  </si>
  <si>
    <t>Гипсокартон водостойкий потолок ГКЛ толщина 9,5мм, 1200*2500</t>
  </si>
  <si>
    <t>Профиль стеновой</t>
  </si>
  <si>
    <t>Направляющий потолочный</t>
  </si>
  <si>
    <t>Дюбель шуруп ф80*100, 100шт</t>
  </si>
  <si>
    <t>Шуруп саморез 150шт</t>
  </si>
  <si>
    <t>Серпянка 50м</t>
  </si>
  <si>
    <t>Крестик ф3 50шт</t>
  </si>
  <si>
    <t>Изолента электрическая</t>
  </si>
  <si>
    <t>Краска половая 20кг</t>
  </si>
  <si>
    <t>Комплект Угольных Щеток Bosch</t>
  </si>
  <si>
    <t>Клей столярный 750гр</t>
  </si>
  <si>
    <t>Ножницы по металлу matriх</t>
  </si>
  <si>
    <t>Водяной уровень 15м</t>
  </si>
  <si>
    <t>Насадка звездочка</t>
  </si>
  <si>
    <t>Пропан</t>
  </si>
  <si>
    <t>бал</t>
  </si>
  <si>
    <t>Преобразователь частоты 30кВт (для насосов ) Schneider Danfoss</t>
  </si>
  <si>
    <t>Преобразователь частоты 37кВт  (для насосов ) Schneider Danfoss</t>
  </si>
  <si>
    <t>Стол двухтумбовый "КУЛ-007" (1800*800 мм.)</t>
  </si>
  <si>
    <t xml:space="preserve"> шт</t>
  </si>
  <si>
    <t>Кресло офисное "МИ-6 Z"</t>
  </si>
  <si>
    <t>Алмазный диск 230</t>
  </si>
  <si>
    <t>Алмазный диск ЭКО Универсал 230-22,23</t>
  </si>
  <si>
    <t>Резец проходной отогнутый ВК-8</t>
  </si>
  <si>
    <t>Резец проходной упорный ВК-8</t>
  </si>
  <si>
    <t>Резец резьбовой наружный Т15</t>
  </si>
  <si>
    <t>Резец отрезной ВК-8</t>
  </si>
  <si>
    <t>Резец расточной ВК-8</t>
  </si>
  <si>
    <t>Резец резьбовой внутр.</t>
  </si>
  <si>
    <t>Лерка М16*2</t>
  </si>
  <si>
    <t>Лёрка М20*2,5</t>
  </si>
  <si>
    <t>Лёрка М18*2,5</t>
  </si>
  <si>
    <t>Метчик М16*2</t>
  </si>
  <si>
    <t>Метчик М8*1,25</t>
  </si>
  <si>
    <t>Метчик М10*1,5</t>
  </si>
  <si>
    <t>Метчик М12*1,75</t>
  </si>
  <si>
    <t>Счетчик Бетар СВМ-25</t>
  </si>
  <si>
    <t>Профлист С10 Зеленый мох</t>
  </si>
  <si>
    <t>Замок врезной</t>
  </si>
  <si>
    <t>Ламинат</t>
  </si>
  <si>
    <t>Швеллер 10мм</t>
  </si>
  <si>
    <t>Профильная труба 100х100х4,0мм</t>
  </si>
  <si>
    <t>Профильная труба 50х50х2,0мм</t>
  </si>
  <si>
    <t>Профильная труба 40х40х2,0мм</t>
  </si>
  <si>
    <t>Кисти 60см</t>
  </si>
  <si>
    <t>Болотные сапоги</t>
  </si>
  <si>
    <t>Страховочный пояс</t>
  </si>
  <si>
    <t>Пильные полотна для сабельной пилы</t>
  </si>
  <si>
    <t>Насадка для шуруповерта</t>
  </si>
  <si>
    <t>Масло для ДГ бензиновый</t>
  </si>
  <si>
    <t>литр</t>
  </si>
  <si>
    <t>Пика для отбойника BOSH острый</t>
  </si>
  <si>
    <t>Швеллер 14П</t>
  </si>
  <si>
    <t>Сталь угловая 50*50*4*12м</t>
  </si>
  <si>
    <t>Перезарядка огнетушителей</t>
  </si>
  <si>
    <t>Арматура ф12мм</t>
  </si>
  <si>
    <t>Ракушеблок</t>
  </si>
  <si>
    <t>Плита покрытия 1,65х0,7</t>
  </si>
  <si>
    <t>Дорожная плита ПДП 3х1,75х0,2</t>
  </si>
  <si>
    <t>ФБС 24х6х3</t>
  </si>
  <si>
    <t>Кирпич жженный</t>
  </si>
  <si>
    <t>Мастика битумная</t>
  </si>
  <si>
    <t>Лак БТ-577</t>
  </si>
  <si>
    <t>Диэлектрические коврики</t>
  </si>
  <si>
    <t>Труба электросварная ф15х3мм, 12м</t>
  </si>
  <si>
    <t>Швеллер 100х50мм</t>
  </si>
  <si>
    <t>Сэндвич панели 85мм</t>
  </si>
  <si>
    <t>Сталь круглая 60мм</t>
  </si>
  <si>
    <t>Сталь круглая 30мм</t>
  </si>
  <si>
    <t>Арматура ф10</t>
  </si>
  <si>
    <t>Арматура ф12</t>
  </si>
  <si>
    <t>Арматура ф14</t>
  </si>
  <si>
    <t>Арматура ф16</t>
  </si>
  <si>
    <t>Арматура ф18</t>
  </si>
  <si>
    <t>Уголок 63*63*5</t>
  </si>
  <si>
    <t>Уголок 75*75*5</t>
  </si>
  <si>
    <t>Сальниковая набивка 6*6</t>
  </si>
  <si>
    <t>Сальниковая набивка 8*8</t>
  </si>
  <si>
    <t>Сальниковая набивка 10*10</t>
  </si>
  <si>
    <t>Сальниковая набивка 12*12</t>
  </si>
  <si>
    <t>Паронит 2мм</t>
  </si>
  <si>
    <t>Паронит 3мм</t>
  </si>
  <si>
    <t>Паронит 4мм</t>
  </si>
  <si>
    <t>Мастика (18кг)</t>
  </si>
  <si>
    <t>Лак битумный БТ-577</t>
  </si>
  <si>
    <t>Болты с гайками М16*70</t>
  </si>
  <si>
    <t>Болты с гайками М18*100</t>
  </si>
  <si>
    <t>Болты с гайками М20*100</t>
  </si>
  <si>
    <t xml:space="preserve">Солидол </t>
  </si>
  <si>
    <t xml:space="preserve">Литол </t>
  </si>
  <si>
    <t>Саморезы 4,2*16</t>
  </si>
  <si>
    <t>Циркулярная пила BOSCH 190мм</t>
  </si>
  <si>
    <t>Гвозди 100</t>
  </si>
  <si>
    <t>Компьютер в комплекте (системный блок I3/16/512SSD, монитор, клавиатура, мышь</t>
  </si>
  <si>
    <t>HP 4ZB84A HP Laser MFP 137fnw PrinterA4  Printer/Scanner/Copier/ADF/Fa[(W1106A)</t>
  </si>
  <si>
    <t>ИБП SVC 500</t>
  </si>
  <si>
    <t>Сейф металлический</t>
  </si>
  <si>
    <t>Щетки по металлу</t>
  </si>
  <si>
    <t>Герметик большой</t>
  </si>
  <si>
    <t>Картридж  EPC-CF237A</t>
  </si>
  <si>
    <t>Картридж W1335A</t>
  </si>
  <si>
    <t>Картридж CF289A</t>
  </si>
  <si>
    <t>Картридж WC3025</t>
  </si>
  <si>
    <t>Картридж W1106A</t>
  </si>
  <si>
    <t xml:space="preserve">Леска строительная </t>
  </si>
  <si>
    <t>Щетка для болгарки Ф125</t>
  </si>
  <si>
    <t xml:space="preserve">Хомут для троса </t>
  </si>
  <si>
    <t>Аркан</t>
  </si>
  <si>
    <t>Фонарь DeWalt</t>
  </si>
  <si>
    <t>Сердцевина для замка</t>
  </si>
  <si>
    <t>Замок врезной Apecs 1026/60-CR</t>
  </si>
  <si>
    <t>Перо по дереву Gepard</t>
  </si>
  <si>
    <t>Анкерный болт 80*100 Fischer M12</t>
  </si>
  <si>
    <t>BOC Сверло для керамогранит Ф12</t>
  </si>
  <si>
    <t>Эмаль металик (золото) 270гр</t>
  </si>
  <si>
    <t>Эмаль матовый (черный) 270гр</t>
  </si>
  <si>
    <t>Бумажный скотч (48*100мм)</t>
  </si>
  <si>
    <t>Кожа 1,70см</t>
  </si>
  <si>
    <t>Краска радиаторная белая 1,9кг</t>
  </si>
  <si>
    <t>Подмотка лен</t>
  </si>
  <si>
    <t>Герметик Автосила 180гр</t>
  </si>
  <si>
    <t>Пистолет горелка Exprofil</t>
  </si>
  <si>
    <t>Баллончик газовый</t>
  </si>
  <si>
    <t>Дверь палитра в комплекте</t>
  </si>
  <si>
    <t xml:space="preserve">Петля накладная </t>
  </si>
  <si>
    <t>Шуруп 70*3,5 (в пачке 100шт)</t>
  </si>
  <si>
    <t>Ламинат 8мм 33класс</t>
  </si>
  <si>
    <t>Затирка для швов 2кг</t>
  </si>
  <si>
    <t>Сверло по металлу ф10 зубр.</t>
  </si>
  <si>
    <t>Саморез кровельный 4,8*38</t>
  </si>
  <si>
    <t>Краска Pinotex</t>
  </si>
  <si>
    <t xml:space="preserve">Яхтный лак </t>
  </si>
  <si>
    <t>Болт М8*80</t>
  </si>
  <si>
    <t>Резак KRASS РЗП-300</t>
  </si>
  <si>
    <t>Краска Snezhna 2,5кг алкидная черная</t>
  </si>
  <si>
    <t>Затвор предохранитель ЗП-Г-20, на вход резака</t>
  </si>
  <si>
    <t>Затвор предохранитель ЗП-К-20, на вход резака</t>
  </si>
  <si>
    <t>Фонарь Эра-603</t>
  </si>
  <si>
    <t>Проволка 1,2</t>
  </si>
  <si>
    <t>Гипсокартон стенный</t>
  </si>
  <si>
    <t>Серпянка 10см*50м</t>
  </si>
  <si>
    <t xml:space="preserve">Перчатки резиновые </t>
  </si>
  <si>
    <t>Люк</t>
  </si>
  <si>
    <t>Брусчатка 30*30</t>
  </si>
  <si>
    <t>Силикон TYTAN FIX #1 310ml</t>
  </si>
  <si>
    <t>Журнал производственных работ</t>
  </si>
  <si>
    <t>пачка</t>
  </si>
  <si>
    <t>Труба ПЭ Ф63 (17)</t>
  </si>
  <si>
    <t>Кран шаровый Ф25</t>
  </si>
  <si>
    <t>Отвод стальной Ф25</t>
  </si>
  <si>
    <t>Радиатор чугун 5 секций</t>
  </si>
  <si>
    <t>Соеденитель для радиатора Ф32</t>
  </si>
  <si>
    <t>Сальник для радиатора</t>
  </si>
  <si>
    <t>Кран маевски Ф15</t>
  </si>
  <si>
    <t>Резьба стальная Ф50</t>
  </si>
  <si>
    <t>Адаптер с внут. Резьбой Ф63*50</t>
  </si>
  <si>
    <t>Кран шаровый Ф50</t>
  </si>
  <si>
    <t>Ремонт частотного преобразователя Delta 30 кВт</t>
  </si>
  <si>
    <t xml:space="preserve">PR10-22202808                                       Вибрадиагностика двигателя мощностью 315 кВт с насосом </t>
  </si>
  <si>
    <t>Плата INTERFACE CARD A004 MLS 3000, 3003_KEMPPI SP002960 AZIA</t>
  </si>
  <si>
    <t>Кисть большая</t>
  </si>
  <si>
    <t>Кран шаровый компресионный Ф32</t>
  </si>
  <si>
    <t>Хомут врезки Ф40</t>
  </si>
  <si>
    <t>Кран шаровый компресионный Ф20</t>
  </si>
  <si>
    <t>Кран шаровый компресионный Ф25</t>
  </si>
  <si>
    <t>Переход компрес.Ф32*40</t>
  </si>
  <si>
    <t>Заглушка для батареи</t>
  </si>
  <si>
    <t xml:space="preserve">Датчик температуры Danfoss ESMU-100 PT1000 </t>
  </si>
  <si>
    <t>Ремонт основных средств (СБЫТ)</t>
  </si>
  <si>
    <t>Клапан обратный чугунн.фланцевый  DN100 PN16</t>
  </si>
  <si>
    <t>Клапан обратный чугунн.фланцевый  DN50 PN16</t>
  </si>
  <si>
    <t>Втулка ПЭ (адаптер) ДУ110</t>
  </si>
  <si>
    <t>Втулка ПЭ (адаптер) ДУ63</t>
  </si>
  <si>
    <t>Фланцы для полиэтиленовых труб Ф100/110</t>
  </si>
  <si>
    <t>Фланцы для полиэтиленовых труб Ф50/63</t>
  </si>
  <si>
    <t>Задвижка чугунная Ду100 Ру16</t>
  </si>
  <si>
    <t>Задвижка чугунная Ду50 Ру16</t>
  </si>
  <si>
    <t>Прокладка паронитовая Ф100</t>
  </si>
  <si>
    <t>Прокладка паронитовая Ф50</t>
  </si>
  <si>
    <t>Резьба Ф50</t>
  </si>
  <si>
    <t>Отвод Ф89х5</t>
  </si>
  <si>
    <t>Фланец Ф32х16</t>
  </si>
  <si>
    <t>Кран шаровой муфтовый Ду20</t>
  </si>
  <si>
    <t>Болт оцинк. М8/80</t>
  </si>
  <si>
    <t>Отвод Ф57х4</t>
  </si>
  <si>
    <t>Кран шаровой приварной Ду50</t>
  </si>
  <si>
    <t>Труба Ф57х3,5  L=6м</t>
  </si>
  <si>
    <t>Металлические решетки на окна (с покраской, с установкой)</t>
  </si>
  <si>
    <t>Аварийный запас:</t>
  </si>
  <si>
    <t>Трубы стальные:</t>
  </si>
  <si>
    <r>
      <t>Отводы удлиненные (SDR11) PERT 90</t>
    </r>
    <r>
      <rPr>
        <b/>
        <vertAlign val="superscript"/>
        <sz val="12"/>
        <rFont val="Times New Roman"/>
        <family val="1"/>
        <charset val="204"/>
      </rPr>
      <t xml:space="preserve">0    </t>
    </r>
  </si>
  <si>
    <t>Краны трехходовые 15мм</t>
  </si>
  <si>
    <t>Задвижки стальные</t>
  </si>
  <si>
    <t>Отводы крутозагнутые:</t>
  </si>
  <si>
    <t>Труба напорная полиэт-ая повышеной термост., PERT в отрезках d180 SDR11</t>
  </si>
  <si>
    <t>Труба напорная полиэт-ая повышеной термост., PERT в отрезках d110 SDR11</t>
  </si>
  <si>
    <t>Труба напорная полиэт-ая повышеной термостойкости, PERT в отрезках d90 SDR11</t>
  </si>
  <si>
    <t>Труба напорная полиэт-ая повышеной термостойкости, PERT в отрезках d63 SDR11</t>
  </si>
  <si>
    <t>Труба напорная полиэт-ая повышеной термост., PERT в отрезках d75 SDR11</t>
  </si>
  <si>
    <t>Отвод стыковой на 90 градусов d180 SDR11, PE-RT II</t>
  </si>
  <si>
    <t>Отвод стыковой на 90 градусов d125 SDR11, PE-RT II</t>
  </si>
  <si>
    <t>Отвод стыковой на 90 градусов d90 SDR11, PE-RT II</t>
  </si>
  <si>
    <t>Отвод стыковой на 90 градусов d75 SDR11, PE-RT II</t>
  </si>
  <si>
    <t>Отвод удлиненный на 90 град .PERT d32 SDR11 HDPE 100</t>
  </si>
  <si>
    <t>Муфта электрофузионная d125 SDR11, PE-RT II</t>
  </si>
  <si>
    <t>Муфта электрофузионная d90 SDR11, PE-RT II</t>
  </si>
  <si>
    <t>Муфта электрофузионная d75 SDR11, PE-RT II</t>
  </si>
  <si>
    <t>Муфта электрофузионная d50 SDR11, PE-RT II</t>
  </si>
  <si>
    <t>Тройник стыковой d160/90 SDR11, PE-RT II</t>
  </si>
  <si>
    <t>Тройник стыковой d110 SDR11, PE-RT II</t>
  </si>
  <si>
    <t>Тройник удлиненный неравнопроходной d110/90 SDR11, PERT</t>
  </si>
  <si>
    <t>Тройник стыковой d75/63 SDR11, PE-RT II</t>
  </si>
  <si>
    <t>Тройник стыковой d63 SDR11, PE-RT II</t>
  </si>
  <si>
    <t>Переходник стыковой d160/110 SDR11, PE-RT II</t>
  </si>
  <si>
    <t>Переходник стыковой d90/63 SDR11, PE-RT II</t>
  </si>
  <si>
    <t>Ду 50  Ру16</t>
  </si>
  <si>
    <t>Ду 80  Ру16</t>
  </si>
  <si>
    <t>Ду 100  Ру16</t>
  </si>
  <si>
    <t>Ду 250  Ру16</t>
  </si>
  <si>
    <t>Ду 150  Ру16</t>
  </si>
  <si>
    <t xml:space="preserve">               Н.А.Утегалиева</t>
  </si>
  <si>
    <t>Муфта ППР Ф50</t>
  </si>
  <si>
    <t>Отвод ППР Ф50</t>
  </si>
  <si>
    <t>Переход Ф40*50</t>
  </si>
  <si>
    <t>Адаптер с внут. резьбой Ф50</t>
  </si>
  <si>
    <t>Адаптер с внут. резьбой Ф40</t>
  </si>
  <si>
    <t>Резьба Ф50 металл.</t>
  </si>
  <si>
    <t>Резьба Ф40 металл.</t>
  </si>
  <si>
    <t>Труба стальная бесшовная Ду 114х6мм (228м)</t>
  </si>
  <si>
    <t>Отвод Ф114х6мм</t>
  </si>
  <si>
    <t>МФУ HP LaserJet 137fnw</t>
  </si>
  <si>
    <t>Растворитель</t>
  </si>
  <si>
    <t>Стеклорез</t>
  </si>
  <si>
    <t>Гвозди 30</t>
  </si>
  <si>
    <t>Редуктор кислородный Krass</t>
  </si>
  <si>
    <t>Кисть 70мм</t>
  </si>
  <si>
    <t>Редуктор пропановый  Krass</t>
  </si>
  <si>
    <t>Газовый резак Krass</t>
  </si>
  <si>
    <t>Системный блок Core i5-12400 2.5 GHz/16Gb/512SSD</t>
  </si>
  <si>
    <t>Монитор 27'' 1920×1080 16:9</t>
  </si>
  <si>
    <t>Монитор 24" 1920×1080 16:9</t>
  </si>
  <si>
    <t>Клавиатура+мышь комплект</t>
  </si>
  <si>
    <t>Ду 57х5</t>
  </si>
  <si>
    <t>Ду 76х5</t>
  </si>
  <si>
    <t>Ду 89х5</t>
  </si>
  <si>
    <t>Ду 114х6</t>
  </si>
  <si>
    <t>Ду 159х6</t>
  </si>
  <si>
    <t>Ду 273х8</t>
  </si>
  <si>
    <t>Ду 426х8</t>
  </si>
  <si>
    <t>Ду 32-40х5</t>
  </si>
  <si>
    <t>Ду 219х8</t>
  </si>
  <si>
    <t>Аккумуляторная батарея SVC AV -7,5-12/S 12B 7.5 Ач/2.2кг, 151х65х100мм</t>
  </si>
  <si>
    <t>Аккумуляторная батарея SVC AV 9-12/S 12B  9 Ач</t>
  </si>
  <si>
    <t>Кабель МКВЭВ 4х0,2</t>
  </si>
  <si>
    <t xml:space="preserve">             Е.М.Карпеков</t>
  </si>
  <si>
    <t xml:space="preserve">            А.Д. Толенов</t>
  </si>
  <si>
    <t xml:space="preserve">Краска голубая </t>
  </si>
  <si>
    <t>Краска зеленая</t>
  </si>
  <si>
    <t>Краска серая</t>
  </si>
  <si>
    <t>Краска желтая</t>
  </si>
  <si>
    <t>Краска красная</t>
  </si>
  <si>
    <t>Краска белая</t>
  </si>
  <si>
    <t xml:space="preserve"> ИБП SVC V-800</t>
  </si>
  <si>
    <t>Труба ПЭ, водяная в отр-х HDPE100 d110 SDR17</t>
  </si>
  <si>
    <t>Отвод электросварной 90гр d110, SDR11 PE100 SJ</t>
  </si>
  <si>
    <t>Муфта электросварная d110, SDR11 PE100 SJ</t>
  </si>
  <si>
    <t>Втулка под фланец d160, SDR17 HDPE100 SJ</t>
  </si>
  <si>
    <t>Фланцевое кольцо STEEL D160/DN150</t>
  </si>
  <si>
    <t>пог.м</t>
  </si>
  <si>
    <t>Муфта электрофузионная d180 SDR11, PE-RT II</t>
  </si>
  <si>
    <t>Главный инженер</t>
  </si>
  <si>
    <t xml:space="preserve">             М.Т. Шакиров</t>
  </si>
  <si>
    <t xml:space="preserve">                     Ж.Т. Есмагамбетов</t>
  </si>
  <si>
    <t>Вентиль шаровый ф50</t>
  </si>
  <si>
    <t xml:space="preserve">Смеситель для раковины </t>
  </si>
  <si>
    <t>Муфта разьемная ф50</t>
  </si>
  <si>
    <t>Муфта разьемная ф40</t>
  </si>
  <si>
    <t>Муфта разьемная ф32</t>
  </si>
  <si>
    <t>Ду 48х3</t>
  </si>
  <si>
    <t>Ду 57х4</t>
  </si>
  <si>
    <t>Ду 108х5</t>
  </si>
  <si>
    <t>Ду 219х5</t>
  </si>
  <si>
    <t>Трубки для теплообмеников (латунь) ЛО70-1 ф19*1*4100</t>
  </si>
  <si>
    <t>Труба Ф530 ППУ ПЭ</t>
  </si>
  <si>
    <t>Арматура АI Ф6</t>
  </si>
  <si>
    <t>Арматура АШ Ф18</t>
  </si>
  <si>
    <t>Швеллер №5</t>
  </si>
  <si>
    <t>Швеллер №12</t>
  </si>
  <si>
    <t>Уголок 35*35*4</t>
  </si>
  <si>
    <t>Сталь листовая 4мм</t>
  </si>
  <si>
    <t>Сталь листовая 15мм</t>
  </si>
  <si>
    <t>Сталь листовая 30мм</t>
  </si>
  <si>
    <t>Жесть оцинкованная 0,55*1250</t>
  </si>
  <si>
    <t>ИБП SVC V-800</t>
  </si>
  <si>
    <t>Картридж CF237A</t>
  </si>
  <si>
    <t>Краска синяя</t>
  </si>
  <si>
    <t>Олиф</t>
  </si>
  <si>
    <t>Тройник стыковой Ф63мм SDR11, PERT</t>
  </si>
  <si>
    <t>Тройник стыковой Ф50мм SDR11, PERT</t>
  </si>
  <si>
    <t>Тройник электрофузионный Ф75мм SDR11, PERT</t>
  </si>
  <si>
    <t>Переходник стыковой Ф63/50мм SDR11, PERT</t>
  </si>
  <si>
    <t>Муфта электросварная Ф110мм SDR11, PERT</t>
  </si>
  <si>
    <t>Муфта электросварная Ф160мм SDR11, PERT</t>
  </si>
  <si>
    <t>Отвод электросварной Ф160 SDR11, PERT 45гр</t>
  </si>
  <si>
    <t>Отвод электросварной Ф110 SDR11, PERT 45гр</t>
  </si>
  <si>
    <t>Отвод стыковой Ф90мм SDR11, PERT 45гр</t>
  </si>
  <si>
    <t>Муфта с зак. наг. элем.Ф180мм SDR11, PERT</t>
  </si>
  <si>
    <t xml:space="preserve">              М.Т. Шакиров</t>
  </si>
  <si>
    <t xml:space="preserve">               Е.Н. Уразалиев</t>
  </si>
  <si>
    <t xml:space="preserve">                Н.А.Утегалиева</t>
  </si>
  <si>
    <t xml:space="preserve">               Ж.С. Елемесов</t>
  </si>
  <si>
    <t>Всего</t>
  </si>
  <si>
    <t>упак</t>
  </si>
  <si>
    <t xml:space="preserve">  </t>
  </si>
  <si>
    <t>№ _____  от  "_____"______________2026г.</t>
  </si>
  <si>
    <t>Столярные щипцы 8</t>
  </si>
  <si>
    <t>Грунтовка  глифталевая ГФ-021</t>
  </si>
  <si>
    <t xml:space="preserve">Дополнительный перечень закупаемых товаров, работ и услуг на 2026г.  </t>
  </si>
  <si>
    <t xml:space="preserve">     </t>
  </si>
  <si>
    <t xml:space="preserve">  Е.Н. Уразалиев</t>
  </si>
  <si>
    <t>Бетон В25-350 (B25F100W8)</t>
  </si>
  <si>
    <t>Макловица деревянная</t>
  </si>
  <si>
    <t>Эмаль на водной основе для батареи (белая)</t>
  </si>
  <si>
    <t xml:space="preserve">Резиновые перчатки </t>
  </si>
  <si>
    <t>Грунтовка (универсальная) 10кг</t>
  </si>
  <si>
    <t xml:space="preserve">Респиратор </t>
  </si>
  <si>
    <t>Валик большой (синего цвета)</t>
  </si>
  <si>
    <t>Кабель СИП 4*70</t>
  </si>
  <si>
    <t>Зажим анкерный ЗАС 4*70/95</t>
  </si>
  <si>
    <t>Зажим ответвительный (прокалывающий) ЗОИ 35*150/35*150</t>
  </si>
  <si>
    <t>Крюк КМ-2800</t>
  </si>
  <si>
    <t>Переход 160х110 PERT 11</t>
  </si>
  <si>
    <t xml:space="preserve">Стикеры </t>
  </si>
  <si>
    <t xml:space="preserve">Ручки </t>
  </si>
  <si>
    <t>Аппарат для стыковой сварки полимерных труб ССПТ-315Э</t>
  </si>
  <si>
    <t>Электросварной аппарат для муфтовой сварки ZERN-800 PLUS (20-160мм)</t>
  </si>
  <si>
    <t>Воздухопускник ф25-32мм</t>
  </si>
  <si>
    <t>Отвод Ф76мм</t>
  </si>
  <si>
    <t>Отвод Ф89мм</t>
  </si>
  <si>
    <t>Отвод Ф159мм</t>
  </si>
  <si>
    <t>Отвод Ф57мм</t>
  </si>
  <si>
    <t>Отвод Ф114мм</t>
  </si>
  <si>
    <t>Отвод Ф219мм</t>
  </si>
  <si>
    <t>Зажвижка ДУ 50 Ру16</t>
  </si>
  <si>
    <t>Зажвижка ДУ 100 Ру16</t>
  </si>
  <si>
    <t>Зажвижка ДУ 150 Ру16</t>
  </si>
  <si>
    <t>Зажвижка ДУ 200 Ру16</t>
  </si>
  <si>
    <t>Зажвижка ДУ 200 Ру25</t>
  </si>
  <si>
    <t>Фланцы ф200/16</t>
  </si>
  <si>
    <t>Сальниковая набивка АГИ 6*6</t>
  </si>
  <si>
    <t>Сальниковая набивка АГИ 8*8</t>
  </si>
  <si>
    <t>Сальниковая набивка АГИ 10*10</t>
  </si>
  <si>
    <t>Сальниковая набивка АГИ 12*12</t>
  </si>
  <si>
    <t>Зажвижка ДУ 150 Ру25</t>
  </si>
  <si>
    <t>Тройник 150х150х150 ППУ</t>
  </si>
  <si>
    <t>Муфта ф150мм ППУ</t>
  </si>
  <si>
    <t>Фланцы ф300/10</t>
  </si>
  <si>
    <t>Переход 110х90 PERT 11</t>
  </si>
  <si>
    <t>Переход 90х63 PERT 12</t>
  </si>
  <si>
    <t>Переход 75х63 PERT 13</t>
  </si>
  <si>
    <t>Фтулка ф63мм SDR11</t>
  </si>
  <si>
    <t>Сальниковая набивка АГИ 5*5</t>
  </si>
  <si>
    <t>Зажвижка ДУ 100 Ру25</t>
  </si>
  <si>
    <t>Эксплуатационные расходы по офису ССТЭ</t>
  </si>
  <si>
    <t>III-IVкв.</t>
  </si>
  <si>
    <t>Зажвижка ДУ 80 Ру16</t>
  </si>
  <si>
    <t>Вентиль Ф25/25</t>
  </si>
  <si>
    <t>Фланцы ф200/25</t>
  </si>
  <si>
    <t>Отвод Ф50мм</t>
  </si>
  <si>
    <t>Сальниковая набивка АГИ 12-14мм</t>
  </si>
  <si>
    <t>Переходник стыковой d 160/110 SDR11, PE-RT II</t>
  </si>
  <si>
    <t>Труба ПЭ, Газовая в отр-х HDPE100 d63 SDR11</t>
  </si>
  <si>
    <t>Муфта с удал.уп. заклад нагрев. элем-м PE100;SDR11;CBKHA d63</t>
  </si>
  <si>
    <t>Отвод электросварной на 90 градусов d63; SDR11; PE100 SJ</t>
  </si>
  <si>
    <t>Масло 2 т ULTRA Huter 1 л</t>
  </si>
  <si>
    <t>Клей Манол 2 в1 по пластику</t>
  </si>
  <si>
    <t>Валик большой L 240 Мастер</t>
  </si>
  <si>
    <t>Монтажная Пена 750 мл</t>
  </si>
  <si>
    <t>Уайт Спирит 5 литр</t>
  </si>
  <si>
    <t>Штукатурка AlinEX 30 шт</t>
  </si>
  <si>
    <t>Штукатурка AlinEX Grender 30 кг</t>
  </si>
  <si>
    <t>Поливочный шланг 25 м ф 25</t>
  </si>
  <si>
    <t>Дождевик RAIN coat green</t>
  </si>
  <si>
    <t>Ручка защелка DK610 SN-ET никель</t>
  </si>
  <si>
    <t>Рукав 6.3-32-43</t>
  </si>
  <si>
    <t>Ограничитель дверной</t>
  </si>
  <si>
    <t>Перчатки каучук</t>
  </si>
  <si>
    <t>Наруженый малярный валик</t>
  </si>
  <si>
    <t>Цилиндровый Механизм Apecs</t>
  </si>
  <si>
    <t>Замочная сердцевина</t>
  </si>
  <si>
    <t>Ножницы по арматурам 18 450мм</t>
  </si>
  <si>
    <t>Сетка кладочная ф 3,8 100 × 100,300x1,00</t>
  </si>
  <si>
    <t>Проволка Порошковая Катушка 0,8 мм  GS</t>
  </si>
  <si>
    <t>Опорные угловые стойки УСО L=6,1 м-0,3</t>
  </si>
  <si>
    <t>Фланцы Ф300/10</t>
  </si>
  <si>
    <t>Электроды МР-3</t>
  </si>
  <si>
    <t>Муфта соединитель. Эл.сварная SDR 11 ф90мм</t>
  </si>
  <si>
    <t>Отвод ПЭ 90° SDR 11 ф200</t>
  </si>
  <si>
    <t>Отвод ПЭ 90° SDR 11 ф160</t>
  </si>
  <si>
    <t>Втулка под фланец SDR 11 ф110мм</t>
  </si>
  <si>
    <t>Втулка под фланец SDR 11 ф90мм</t>
  </si>
  <si>
    <t>Втулка под фланец SDR 11 ф63мм</t>
  </si>
  <si>
    <t>Тройник SDR 11 ф160*90*160</t>
  </si>
  <si>
    <t>Тройник SDR 11 ф200*63*200</t>
  </si>
  <si>
    <t>Тройник SDR 11 ф160*63*160</t>
  </si>
  <si>
    <t>Тройник SDR 11 ф200*110*200</t>
  </si>
  <si>
    <t>Тройник SDR 11 ф160*160*160</t>
  </si>
  <si>
    <t>Тройник SDR 11 ф200*160*200</t>
  </si>
  <si>
    <t>КЗС (Т) ф108х180</t>
  </si>
  <si>
    <t>Лотки 1,2x0,6х3,0</t>
  </si>
  <si>
    <t>Ст. труба ф114×4мм ППУ-ПЭ</t>
  </si>
  <si>
    <t>Ст. фланец ф80. Pу16</t>
  </si>
  <si>
    <t>Стальная задвижка ф 100 Py16</t>
  </si>
  <si>
    <t>Стальная задвижка ф80 Pу16</t>
  </si>
  <si>
    <t>Стальная труба ф114х4мм</t>
  </si>
  <si>
    <t>Стальной отвод ф 114х4мм</t>
  </si>
  <si>
    <t xml:space="preserve">Стальной отвод ф1 14х4мм ППУ-ПЭ </t>
  </si>
  <si>
    <t>Труба PERT SDR11 ф63 мм</t>
  </si>
  <si>
    <t>Труба PERT SDR11 ф90мм</t>
  </si>
  <si>
    <t>Швеллер 14</t>
  </si>
  <si>
    <t>Эл. муфта ф63мм PERT SDR11</t>
  </si>
  <si>
    <t>Эл, муфта ф90мм PERT SDR11</t>
  </si>
  <si>
    <t>Солидол (21кг)</t>
  </si>
  <si>
    <t>Литол 9,5кг</t>
  </si>
  <si>
    <t>Задвижка Ду 250 Ру 25</t>
  </si>
  <si>
    <t>Саморезы</t>
  </si>
  <si>
    <t>Ротбонд (30кг)</t>
  </si>
  <si>
    <t>Кисточка 5см</t>
  </si>
  <si>
    <t>Шпатель 10см</t>
  </si>
  <si>
    <t>Известка (50кг)</t>
  </si>
  <si>
    <t>Водоэмульсионная краска "Alina"25 кг (для внутренних работ)</t>
  </si>
  <si>
    <t>Кабель сварочный КГ 1*50</t>
  </si>
  <si>
    <t>"Атырау жылу жүйелері" ЖШС</t>
  </si>
  <si>
    <t>бұйрығымен бекітілген</t>
  </si>
  <si>
    <t>№ _____  "_____"______________2026ж.</t>
  </si>
  <si>
    <t xml:space="preserve">"Атырау жылу жүйелері" ЖШС бойынша 2026 ж. арналған сатып алынатын тауарлардың, </t>
  </si>
  <si>
    <t>жұмыстардың және көрсетілетін қызметтердің қосымша тізбесі</t>
  </si>
  <si>
    <t xml:space="preserve"> Атауы                       </t>
  </si>
  <si>
    <t xml:space="preserve"> Өлшем бірлігі </t>
  </si>
  <si>
    <t>Максим. Саны</t>
  </si>
  <si>
    <t>Максим. баға бірлік үшін мың. Теңге</t>
  </si>
  <si>
    <t>Максималды баға, мың. теңге.</t>
  </si>
  <si>
    <t>Ескерту: (Сатып алу мерзімі)</t>
  </si>
  <si>
    <t xml:space="preserve">ССТЭ кеңсесін пайдалануға байланысты шығындар    </t>
  </si>
  <si>
    <t>қызмет</t>
  </si>
  <si>
    <t>дана</t>
  </si>
  <si>
    <t>Үлкен бояу білігі (көк түсті)</t>
  </si>
  <si>
    <t xml:space="preserve"> Қылқалам 5 см      </t>
  </si>
  <si>
    <t>Ағаш қылқаламы</t>
  </si>
  <si>
    <t xml:space="preserve">Су негізіндегі батереяларға арналған эмаль бояуы (ақ) </t>
  </si>
  <si>
    <t xml:space="preserve">Резеңке қолғаптар      </t>
  </si>
  <si>
    <t>жұп</t>
  </si>
  <si>
    <t>Әк (50кг)</t>
  </si>
  <si>
    <t>Грунттау (әмбебап) 10кг</t>
  </si>
  <si>
    <t>Су эмульсиялы бояуы, 25 кг (ішкі жұмыстарға арналған)</t>
  </si>
  <si>
    <t>СИП 4*70 кабелі</t>
  </si>
  <si>
    <t>ЗАС 4*70/95 анкерлік қысқышы</t>
  </si>
  <si>
    <t>ЗОИ 35*150/35*150 тармақтау (тескіш) қысқышы</t>
  </si>
  <si>
    <t xml:space="preserve">КМ-2800 ілмегі </t>
  </si>
  <si>
    <t>Ф300/10 фланеці</t>
  </si>
  <si>
    <t>160х110 PERT 11 өтпесі</t>
  </si>
  <si>
    <t>Файлдар (100дана)</t>
  </si>
  <si>
    <t>қаптама</t>
  </si>
  <si>
    <t>Стикерлер</t>
  </si>
  <si>
    <t>Қағаз қыстырғыштары (үлкен)</t>
  </si>
  <si>
    <t>бума</t>
  </si>
  <si>
    <t>Қағаз қыстырғыштары (кішкентай)</t>
  </si>
  <si>
    <t>Қаламдар</t>
  </si>
  <si>
    <t>ССПТ-315Э полимер құбырларын түйістіріп дәнекерлеу аппараты</t>
  </si>
  <si>
    <t>ZERN-800 PLUS (20-160мм) муфталық дәнекерлеуге арналған электрдәнекерлеу аппараты</t>
  </si>
  <si>
    <t>МР-3 электродтары</t>
  </si>
  <si>
    <t xml:space="preserve">Ауа шығарғыш ф25-32мм </t>
  </si>
  <si>
    <t>Бұрылыс Ф50мм</t>
  </si>
  <si>
    <t>Бұрылыс Ф76мм</t>
  </si>
  <si>
    <t>Бұрылыс Ф89мм</t>
  </si>
  <si>
    <t>Бұрылыс Ф159мм</t>
  </si>
  <si>
    <t>Бұрылыс Ф57мм</t>
  </si>
  <si>
    <t>Бұрылыс Ф114мм</t>
  </si>
  <si>
    <t>Бұрылыс Ф219мм</t>
  </si>
  <si>
    <t>Ысырма ДУ 50 Ру16</t>
  </si>
  <si>
    <t>Ысырма ДУ 80 Ру16</t>
  </si>
  <si>
    <t>ЫсырмаДУ 100 Ру16</t>
  </si>
  <si>
    <t>ЫсырмаДУ 100 Ру25</t>
  </si>
  <si>
    <t>ЫсырмаДУ 150 Ру16</t>
  </si>
  <si>
    <t>Ысырма ДУ 150 Ру25</t>
  </si>
  <si>
    <t>Ысырма ДУ 200 Ру25</t>
  </si>
  <si>
    <t>Ысырма ДУ 200 Ру16</t>
  </si>
  <si>
    <t>Фланцтер ф300/10</t>
  </si>
  <si>
    <t>Фланцтер ф200/16</t>
  </si>
  <si>
    <t>Фланцтер ф200/25</t>
  </si>
  <si>
    <t>АГИ 5*5  сальниктік тығыздағышы</t>
  </si>
  <si>
    <t xml:space="preserve">АГИ 6*6  сальниктік тығыздағышы </t>
  </si>
  <si>
    <t>АГИ 8*8  сальниктік тығыздағышы</t>
  </si>
  <si>
    <t>АГИ 10*10  сальниктік тығыздағышы</t>
  </si>
  <si>
    <t>АГИ 12*12  сальниктік тығыздағышы</t>
  </si>
  <si>
    <t>АГИ 12-14мм  сальниктік тығыздағышы</t>
  </si>
  <si>
    <t>Металлға арналған щетка</t>
  </si>
  <si>
    <t>50х150х150 ППУ үштігі</t>
  </si>
  <si>
    <t xml:space="preserve"> ф150мм ППУ муфтасы</t>
  </si>
  <si>
    <t>110х90 PERT 11 өтпесі</t>
  </si>
  <si>
    <t>90х63 PERT 12 өтпесі</t>
  </si>
  <si>
    <t>75х63 PERT 13 өтпесі</t>
  </si>
  <si>
    <t>ф63мм SDR11 фтулкасы</t>
  </si>
  <si>
    <t>Түйіспелі өтпелі кd 160/110 SDR11, PE-RT II</t>
  </si>
  <si>
    <t xml:space="preserve"> Газға арналған ПЭ құбыры HDPE100 d63 SDR11</t>
  </si>
  <si>
    <t>Алынбалы ендірме қыздыру элементі бар PE100;SDR11;CBKHA d63</t>
  </si>
  <si>
    <t xml:space="preserve"> d63; SDR11; PE100 SJ* 90 электрдәнекерленетін бұрылыс</t>
  </si>
  <si>
    <t xml:space="preserve"> Арматура кескіш қайшы 18 450мм</t>
  </si>
  <si>
    <t>Ағаш ұстасының қысқыш тістеуігі 8</t>
  </si>
  <si>
    <t>Пластикке арналған Mannol 2-і 1-де желімі</t>
  </si>
  <si>
    <t>Үлкен бояу білігі L240 «Мастер»</t>
  </si>
  <si>
    <t>Монтаж көбігі 750 мл</t>
  </si>
  <si>
    <t>AlinEX сылағы 30 кг</t>
  </si>
  <si>
    <t xml:space="preserve"> Қалау торы ф 3,8 100 × 100,300x1,00</t>
  </si>
  <si>
    <t>Ұнтақты сым (катушка), 0,8 мм GS</t>
  </si>
  <si>
    <t>AlinEX Grender сылағы 30 кг</t>
  </si>
  <si>
    <t>Суару шлангісі 25 м ф 25</t>
  </si>
  <si>
    <t>RAIN coat green жаңбыр жамылғысы</t>
  </si>
  <si>
    <t>DK610 SN-ET  никель есік тұтқасы-құлыпшасы</t>
  </si>
  <si>
    <t xml:space="preserve">Жең (рукав) 6.3-32-43 81.
</t>
  </si>
  <si>
    <t>Есікті шектегіш</t>
  </si>
  <si>
    <t>Каучук қолғаптары</t>
  </si>
  <si>
    <t>Сыртқы бояу білігі</t>
  </si>
  <si>
    <t>Apecs цилиндрлі механизмі</t>
  </si>
  <si>
    <t>Құлып өзекшесі</t>
  </si>
  <si>
    <t>УСО L=6,1 м-0,3 тірек бұрыштық бағандары</t>
  </si>
  <si>
    <t xml:space="preserve"> SDR 11 ф90мм электрдәнекерленетін жалғау муфтасы</t>
  </si>
  <si>
    <t xml:space="preserve"> ПЭ 90° SDR 11 ф200 бұрылысы</t>
  </si>
  <si>
    <t>ПЭ 90° SDR 11 ф160 бұрылысы</t>
  </si>
  <si>
    <t>SDR 11 ф110мм фланец астындағы төлке</t>
  </si>
  <si>
    <t>SDR 11 ф90мм фланец астындағы төлке</t>
  </si>
  <si>
    <t xml:space="preserve"> SDR 11 ф63мм фланец астындағы төлке</t>
  </si>
  <si>
    <t xml:space="preserve"> SDR 11 ф160*90*160 үштігі</t>
  </si>
  <si>
    <t>SDR 11 ф200*63*200 үштігі</t>
  </si>
  <si>
    <t>SDR 11 ф160*63*160 үштігі</t>
  </si>
  <si>
    <t>SDR 11 ф200*110*200 үштігі</t>
  </si>
  <si>
    <t>SDR 11 ф160*160*160 үштігі</t>
  </si>
  <si>
    <t>SDR 11 ф200*160*200 үштігі</t>
  </si>
  <si>
    <t>жиынтық</t>
  </si>
  <si>
    <t>Науалар 1,2x0,6х3,0</t>
  </si>
  <si>
    <t>ф114×4мм ППУ-ПЭ болат құбыры</t>
  </si>
  <si>
    <t>ф80. Pу16 болат фланец</t>
  </si>
  <si>
    <t>ф 100 Py16 болат ысырмасы</t>
  </si>
  <si>
    <t xml:space="preserve"> ф80 Pу16 болат ысырмасы</t>
  </si>
  <si>
    <t xml:space="preserve"> ф114х4мм болат құбыры</t>
  </si>
  <si>
    <t>ф 114х4мм болат бұрылыс</t>
  </si>
  <si>
    <t>ф1 14х4мм ППУ-ПЭ болат бұрылыс</t>
  </si>
  <si>
    <t>PERT SDR11 ф63 мм құбыры</t>
  </si>
  <si>
    <t>PERT SDR11 ф90мм құбыры</t>
  </si>
  <si>
    <t>14 швеллері</t>
  </si>
  <si>
    <t>ф63мм PERT SDR11 электрдәнекерлеу муфтасы</t>
  </si>
  <si>
    <t xml:space="preserve"> ф90мм PERT SDR11 электрдәнекерлеу муфтасы</t>
  </si>
  <si>
    <t>Ду 250 Ру 25 ысырмасы</t>
  </si>
  <si>
    <t>ГФ-021 глифтальді грунтовка</t>
  </si>
  <si>
    <t>Бұрандалы бұрамалар</t>
  </si>
  <si>
    <t>КГ 1*50 дәнекерлеу кабелі</t>
  </si>
  <si>
    <t xml:space="preserve"> В25-350 (B25F100W8) бетоны</t>
  </si>
  <si>
    <t>Барлығы</t>
  </si>
  <si>
    <t>Директордың орынбасары</t>
  </si>
  <si>
    <t>ӨТБ басшысы</t>
  </si>
  <si>
    <t>ЖЭБ басшысы</t>
  </si>
  <si>
    <t>МТЖБ басшысы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</si>
</sst>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* #,##0.00_р_._-;\-* #,##0.00_р_._-;_-* &quot;-&quot;??_р_._-;_-@_-"/>
    <numFmt numFmtId="165" formatCode="#,##0.000"/>
    <numFmt numFmtId="166" formatCode="_-* #,##0.000_р_._-;\-* #,##0.000_р_._-;_-* &quot;-&quot;??_р_._-;_-@_-"/>
    <numFmt numFmtId="167" formatCode="_-* #,##0.000_р_._-;\-* #,##0.000_р_._-;_-* &quot;-&quot;???_р_._-;_-@_-"/>
    <numFmt numFmtId="168" formatCode="#,##0.0"/>
    <numFmt numFmtId="169" formatCode="0.000"/>
    <numFmt numFmtId="170" formatCode="0.0"/>
    <numFmt numFmtId="171" formatCode="0.0000"/>
    <numFmt numFmtId="172" formatCode="0.0000000"/>
    <numFmt numFmtId="173" formatCode="#,##0.00_ ;\-#,##0.00\ "/>
  </numFmts>
  <fonts count="3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i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b/>
      <vertAlign val="superscript"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b/>
      <vertAlign val="superscript"/>
      <sz val="12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5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</cellStyleXfs>
  <cellXfs count="304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 applyFill="1"/>
    <xf numFmtId="0" fontId="22" fillId="33" borderId="0" xfId="0" applyFont="1" applyFill="1" applyAlignment="1">
      <alignment horizontal="center"/>
    </xf>
    <xf numFmtId="0" fontId="22" fillId="33" borderId="0" xfId="0" applyFont="1" applyFill="1"/>
    <xf numFmtId="0" fontId="24" fillId="0" borderId="0" xfId="0" applyFont="1"/>
    <xf numFmtId="0" fontId="25" fillId="0" borderId="0" xfId="0" applyFont="1"/>
    <xf numFmtId="0" fontId="24" fillId="0" borderId="0" xfId="0" applyFont="1" applyFill="1"/>
    <xf numFmtId="0" fontId="23" fillId="33" borderId="0" xfId="0" applyFont="1" applyFill="1" applyBorder="1" applyAlignment="1">
      <alignment horizontal="center" wrapText="1"/>
    </xf>
    <xf numFmtId="0" fontId="23" fillId="33" borderId="0" xfId="0" applyNumberFormat="1" applyFont="1" applyFill="1" applyBorder="1" applyAlignment="1">
      <alignment horizontal="center" wrapText="1"/>
    </xf>
    <xf numFmtId="166" fontId="23" fillId="0" borderId="0" xfId="42" applyNumberFormat="1" applyFont="1" applyFill="1" applyBorder="1" applyAlignment="1">
      <alignment horizontal="center" wrapText="1"/>
    </xf>
    <xf numFmtId="0" fontId="26" fillId="33" borderId="0" xfId="0" applyFont="1" applyFill="1" applyBorder="1" applyAlignment="1">
      <alignment horizontal="right" vertical="center" wrapText="1"/>
    </xf>
    <xf numFmtId="0" fontId="23" fillId="33" borderId="10" xfId="42" applyNumberFormat="1" applyFont="1" applyFill="1" applyBorder="1" applyAlignment="1">
      <alignment horizontal="center" vertical="center" wrapText="1"/>
    </xf>
    <xf numFmtId="166" fontId="23" fillId="0" borderId="10" xfId="42" applyNumberFormat="1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  <xf numFmtId="0" fontId="28" fillId="0" borderId="0" xfId="0" applyFont="1" applyFill="1"/>
    <xf numFmtId="0" fontId="28" fillId="0" borderId="0" xfId="0" applyFont="1"/>
    <xf numFmtId="0" fontId="28" fillId="0" borderId="0" xfId="0" applyFont="1" applyAlignment="1">
      <alignment horizontal="right"/>
    </xf>
    <xf numFmtId="0" fontId="22" fillId="0" borderId="0" xfId="0" applyFont="1"/>
    <xf numFmtId="0" fontId="27" fillId="33" borderId="0" xfId="0" applyFont="1" applyFill="1" applyBorder="1"/>
    <xf numFmtId="0" fontId="26" fillId="33" borderId="0" xfId="0" applyFont="1" applyFill="1" applyBorder="1" applyAlignment="1">
      <alignment horizontal="center"/>
    </xf>
    <xf numFmtId="168" fontId="26" fillId="33" borderId="0" xfId="149" applyNumberFormat="1" applyFont="1" applyFill="1" applyBorder="1" applyAlignment="1">
      <alignment horizontal="center"/>
    </xf>
    <xf numFmtId="168" fontId="26" fillId="0" borderId="0" xfId="149" applyNumberFormat="1" applyFont="1" applyFill="1" applyBorder="1" applyAlignment="1">
      <alignment horizontal="center"/>
    </xf>
    <xf numFmtId="165" fontId="27" fillId="33" borderId="0" xfId="149" applyNumberFormat="1" applyFont="1" applyFill="1" applyBorder="1" applyAlignment="1">
      <alignment horizontal="right"/>
    </xf>
    <xf numFmtId="167" fontId="24" fillId="0" borderId="0" xfId="0" applyNumberFormat="1" applyFont="1" applyBorder="1"/>
    <xf numFmtId="0" fontId="23" fillId="33" borderId="10" xfId="0" applyFont="1" applyFill="1" applyBorder="1" applyAlignment="1">
      <alignment horizontal="center" vertical="center" wrapText="1"/>
    </xf>
    <xf numFmtId="164" fontId="22" fillId="0" borderId="10" xfId="42" applyNumberFormat="1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NumberFormat="1" applyFont="1" applyFill="1" applyBorder="1" applyAlignment="1">
      <alignment horizontal="center" vertical="distributed"/>
    </xf>
    <xf numFmtId="0" fontId="22" fillId="33" borderId="10" xfId="0" applyFont="1" applyFill="1" applyBorder="1" applyAlignment="1">
      <alignment horizontal="center" vertical="distributed"/>
    </xf>
    <xf numFmtId="164" fontId="22" fillId="33" borderId="11" xfId="42" applyFont="1" applyFill="1" applyBorder="1" applyAlignment="1">
      <alignment horizontal="center" vertical="center" wrapText="1"/>
    </xf>
    <xf numFmtId="0" fontId="23" fillId="33" borderId="12" xfId="0" applyFont="1" applyFill="1" applyBorder="1" applyAlignment="1">
      <alignment horizontal="center" vertical="center" wrapText="1"/>
    </xf>
    <xf numFmtId="166" fontId="23" fillId="33" borderId="11" xfId="42" applyNumberFormat="1" applyFont="1" applyFill="1" applyBorder="1" applyAlignment="1">
      <alignment horizontal="center" vertical="center" wrapText="1"/>
    </xf>
    <xf numFmtId="0" fontId="22" fillId="33" borderId="0" xfId="0" applyFont="1" applyFill="1" applyBorder="1"/>
    <xf numFmtId="168" fontId="22" fillId="0" borderId="0" xfId="149" applyNumberFormat="1" applyFont="1" applyFill="1" applyBorder="1" applyAlignment="1">
      <alignment horizontal="center"/>
    </xf>
    <xf numFmtId="0" fontId="23" fillId="33" borderId="0" xfId="0" applyFont="1" applyFill="1" applyBorder="1" applyAlignment="1">
      <alignment horizontal="center" vertical="center" wrapText="1"/>
    </xf>
    <xf numFmtId="0" fontId="23" fillId="33" borderId="0" xfId="42" applyNumberFormat="1" applyFont="1" applyFill="1" applyBorder="1" applyAlignment="1">
      <alignment horizontal="center" vertical="center" wrapText="1"/>
    </xf>
    <xf numFmtId="166" fontId="23" fillId="0" borderId="0" xfId="42" applyNumberFormat="1" applyFont="1" applyFill="1" applyBorder="1" applyAlignment="1">
      <alignment horizontal="center" vertical="center" wrapText="1"/>
    </xf>
    <xf numFmtId="166" fontId="23" fillId="33" borderId="0" xfId="42" applyNumberFormat="1" applyFont="1" applyFill="1" applyBorder="1" applyAlignment="1">
      <alignment horizontal="center" vertical="center" wrapText="1"/>
    </xf>
    <xf numFmtId="0" fontId="23" fillId="33" borderId="10" xfId="0" applyFont="1" applyFill="1" applyBorder="1" applyAlignment="1">
      <alignment vertical="top" wrapText="1"/>
    </xf>
    <xf numFmtId="0" fontId="30" fillId="0" borderId="10" xfId="0" applyFont="1" applyBorder="1" applyAlignment="1">
      <alignment horizontal="center"/>
    </xf>
    <xf numFmtId="0" fontId="22" fillId="33" borderId="15" xfId="0" applyFont="1" applyFill="1" applyBorder="1" applyAlignment="1">
      <alignment horizontal="center" vertical="distributed"/>
    </xf>
    <xf numFmtId="164" fontId="22" fillId="0" borderId="15" xfId="42" applyNumberFormat="1" applyFont="1" applyFill="1" applyBorder="1" applyAlignment="1">
      <alignment horizontal="center" vertical="center" wrapText="1"/>
    </xf>
    <xf numFmtId="2" fontId="22" fillId="0" borderId="10" xfId="0" applyNumberFormat="1" applyFont="1" applyBorder="1" applyAlignment="1">
      <alignment horizontal="center"/>
    </xf>
    <xf numFmtId="1" fontId="22" fillId="0" borderId="17" xfId="0" applyNumberFormat="1" applyFont="1" applyBorder="1" applyAlignment="1">
      <alignment horizontal="center"/>
    </xf>
    <xf numFmtId="1" fontId="22" fillId="0" borderId="15" xfId="0" applyNumberFormat="1" applyFont="1" applyBorder="1" applyAlignment="1">
      <alignment horizontal="center"/>
    </xf>
    <xf numFmtId="1" fontId="22" fillId="0" borderId="10" xfId="0" applyNumberFormat="1" applyFont="1" applyBorder="1" applyAlignment="1">
      <alignment horizontal="center"/>
    </xf>
    <xf numFmtId="0" fontId="23" fillId="0" borderId="10" xfId="0" applyFont="1" applyBorder="1"/>
    <xf numFmtId="0" fontId="22" fillId="0" borderId="10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2" fillId="0" borderId="16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3" fillId="0" borderId="10" xfId="0" applyFont="1" applyBorder="1" applyAlignment="1">
      <alignment wrapText="1"/>
    </xf>
    <xf numFmtId="0" fontId="22" fillId="0" borderId="10" xfId="150" applyNumberFormat="1" applyFont="1" applyFill="1" applyBorder="1" applyAlignment="1">
      <alignment horizontal="center"/>
    </xf>
    <xf numFmtId="0" fontId="22" fillId="0" borderId="10" xfId="0" applyFont="1" applyBorder="1" applyAlignment="1">
      <alignment horizontal="left"/>
    </xf>
    <xf numFmtId="0" fontId="23" fillId="0" borderId="10" xfId="0" applyFont="1" applyBorder="1" applyAlignment="1">
      <alignment horizontal="left"/>
    </xf>
    <xf numFmtId="0" fontId="23" fillId="0" borderId="15" xfId="0" applyFont="1" applyBorder="1" applyAlignment="1">
      <alignment horizontal="left"/>
    </xf>
    <xf numFmtId="0" fontId="22" fillId="0" borderId="14" xfId="150" applyNumberFormat="1" applyFont="1" applyFill="1" applyBorder="1" applyAlignment="1">
      <alignment horizontal="center"/>
    </xf>
    <xf numFmtId="0" fontId="22" fillId="0" borderId="17" xfId="150" applyNumberFormat="1" applyFont="1" applyFill="1" applyBorder="1" applyAlignment="1">
      <alignment horizontal="center"/>
    </xf>
    <xf numFmtId="169" fontId="22" fillId="0" borderId="14" xfId="0" applyNumberFormat="1" applyFont="1" applyBorder="1"/>
    <xf numFmtId="0" fontId="22" fillId="0" borderId="11" xfId="0" applyFont="1" applyBorder="1"/>
    <xf numFmtId="0" fontId="22" fillId="0" borderId="13" xfId="0" applyFont="1" applyBorder="1" applyAlignment="1">
      <alignment horizontal="center"/>
    </xf>
    <xf numFmtId="0" fontId="22" fillId="0" borderId="16" xfId="0" applyFont="1" applyBorder="1" applyAlignment="1">
      <alignment horizontal="left"/>
    </xf>
    <xf numFmtId="0" fontId="23" fillId="33" borderId="0" xfId="0" applyFont="1" applyFill="1" applyAlignment="1">
      <alignment horizontal="center"/>
    </xf>
    <xf numFmtId="164" fontId="22" fillId="33" borderId="10" xfId="42" applyNumberFormat="1" applyFont="1" applyFill="1" applyBorder="1" applyAlignment="1">
      <alignment horizontal="center" vertical="center" wrapText="1"/>
    </xf>
    <xf numFmtId="170" fontId="22" fillId="33" borderId="10" xfId="0" applyNumberFormat="1" applyFont="1" applyFill="1" applyBorder="1" applyAlignment="1">
      <alignment horizontal="center" vertical="distributed"/>
    </xf>
    <xf numFmtId="2" fontId="22" fillId="33" borderId="10" xfId="0" applyNumberFormat="1" applyFont="1" applyFill="1" applyBorder="1" applyAlignment="1">
      <alignment horizontal="center" vertical="distributed"/>
    </xf>
    <xf numFmtId="0" fontId="30" fillId="0" borderId="0" xfId="0" applyFont="1"/>
    <xf numFmtId="0" fontId="20" fillId="0" borderId="0" xfId="0" applyFont="1" applyFill="1"/>
    <xf numFmtId="0" fontId="22" fillId="0" borderId="16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vertical="distributed" wrapText="1"/>
    </xf>
    <xf numFmtId="0" fontId="23" fillId="33" borderId="17" xfId="0" applyFont="1" applyFill="1" applyBorder="1" applyAlignment="1">
      <alignment horizontal="center" vertical="center" wrapText="1"/>
    </xf>
    <xf numFmtId="0" fontId="22" fillId="33" borderId="0" xfId="0" applyFont="1" applyFill="1" applyBorder="1" applyAlignment="1">
      <alignment horizontal="center" vertical="center" wrapText="1"/>
    </xf>
    <xf numFmtId="0" fontId="19" fillId="0" borderId="0" xfId="0" applyFont="1" applyBorder="1"/>
    <xf numFmtId="0" fontId="22" fillId="33" borderId="16" xfId="0" applyFont="1" applyFill="1" applyBorder="1" applyAlignment="1">
      <alignment horizontal="left"/>
    </xf>
    <xf numFmtId="164" fontId="23" fillId="33" borderId="10" xfId="42" applyFont="1" applyFill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left" vertical="center" wrapText="1"/>
    </xf>
    <xf numFmtId="0" fontId="22" fillId="33" borderId="10" xfId="0" applyNumberFormat="1" applyFont="1" applyFill="1" applyBorder="1" applyAlignment="1">
      <alignment horizontal="center" vertical="distributed" wrapText="1"/>
    </xf>
    <xf numFmtId="0" fontId="22" fillId="0" borderId="16" xfId="0" applyFont="1" applyBorder="1" applyAlignment="1">
      <alignment horizontal="left" vertical="center" wrapText="1"/>
    </xf>
    <xf numFmtId="0" fontId="22" fillId="33" borderId="16" xfId="0" applyFont="1" applyFill="1" applyBorder="1" applyAlignment="1">
      <alignment horizontal="left" wrapText="1"/>
    </xf>
    <xf numFmtId="0" fontId="20" fillId="0" borderId="13" xfId="0" applyFont="1" applyBorder="1" applyAlignment="1"/>
    <xf numFmtId="0" fontId="19" fillId="0" borderId="0" xfId="0" applyFont="1" applyAlignment="1">
      <alignment horizontal="center" vertical="center"/>
    </xf>
    <xf numFmtId="0" fontId="33" fillId="0" borderId="10" xfId="0" applyFont="1" applyBorder="1" applyAlignment="1">
      <alignment horizontal="center" vertical="center" wrapText="1"/>
    </xf>
    <xf numFmtId="0" fontId="23" fillId="33" borderId="0" xfId="0" applyFont="1" applyFill="1" applyAlignment="1">
      <alignment horizontal="center"/>
    </xf>
    <xf numFmtId="0" fontId="22" fillId="33" borderId="10" xfId="42" applyNumberFormat="1" applyFont="1" applyFill="1" applyBorder="1" applyAlignment="1">
      <alignment horizontal="center" vertical="center" wrapText="1"/>
    </xf>
    <xf numFmtId="0" fontId="22" fillId="33" borderId="10" xfId="0" applyNumberFormat="1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left" vertical="center" wrapText="1"/>
    </xf>
    <xf numFmtId="0" fontId="23" fillId="33" borderId="10" xfId="0" applyFont="1" applyFill="1" applyBorder="1" applyAlignment="1">
      <alignment vertical="center" wrapText="1"/>
    </xf>
    <xf numFmtId="0" fontId="23" fillId="33" borderId="11" xfId="0" applyFont="1" applyFill="1" applyBorder="1" applyAlignment="1">
      <alignment horizontal="left" vertical="center" wrapText="1"/>
    </xf>
    <xf numFmtId="0" fontId="28" fillId="0" borderId="0" xfId="0" applyFont="1" applyFill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2" fillId="33" borderId="0" xfId="0" applyFont="1" applyFill="1" applyBorder="1" applyAlignment="1">
      <alignment horizontal="right" vertical="center"/>
    </xf>
    <xf numFmtId="0" fontId="30" fillId="0" borderId="10" xfId="0" applyFont="1" applyFill="1" applyBorder="1" applyAlignment="1">
      <alignment horizontal="left" vertical="center" wrapText="1"/>
    </xf>
    <xf numFmtId="0" fontId="30" fillId="33" borderId="0" xfId="0" applyFont="1" applyFill="1" applyAlignment="1">
      <alignment horizontal="center"/>
    </xf>
    <xf numFmtId="0" fontId="30" fillId="33" borderId="0" xfId="0" applyFont="1" applyFill="1"/>
    <xf numFmtId="0" fontId="34" fillId="33" borderId="0" xfId="0" applyFont="1" applyFill="1" applyAlignment="1">
      <alignment horizontal="center"/>
    </xf>
    <xf numFmtId="0" fontId="34" fillId="33" borderId="10" xfId="0" applyFont="1" applyFill="1" applyBorder="1" applyAlignment="1">
      <alignment horizontal="center" vertical="center" wrapText="1"/>
    </xf>
    <xf numFmtId="0" fontId="34" fillId="33" borderId="10" xfId="42" applyNumberFormat="1" applyFont="1" applyFill="1" applyBorder="1" applyAlignment="1">
      <alignment horizontal="center" vertical="center" wrapText="1"/>
    </xf>
    <xf numFmtId="166" fontId="34" fillId="0" borderId="10" xfId="42" applyNumberFormat="1" applyFont="1" applyFill="1" applyBorder="1" applyAlignment="1">
      <alignment horizontal="center" vertical="center" wrapText="1"/>
    </xf>
    <xf numFmtId="164" fontId="34" fillId="33" borderId="10" xfId="42" applyFont="1" applyFill="1" applyBorder="1" applyAlignment="1">
      <alignment horizontal="center" vertical="center" wrapText="1"/>
    </xf>
    <xf numFmtId="0" fontId="30" fillId="33" borderId="10" xfId="0" applyFont="1" applyFill="1" applyBorder="1" applyAlignment="1">
      <alignment horizontal="center" vertical="center" wrapText="1"/>
    </xf>
    <xf numFmtId="0" fontId="30" fillId="33" borderId="10" xfId="42" applyNumberFormat="1" applyFont="1" applyFill="1" applyBorder="1" applyAlignment="1">
      <alignment horizontal="center" vertical="center" wrapText="1"/>
    </xf>
    <xf numFmtId="164" fontId="30" fillId="0" borderId="10" xfId="42" applyNumberFormat="1" applyFont="1" applyFill="1" applyBorder="1" applyAlignment="1">
      <alignment horizontal="center" vertical="center" wrapText="1"/>
    </xf>
    <xf numFmtId="164" fontId="30" fillId="33" borderId="11" xfId="42" applyFont="1" applyFill="1" applyBorder="1" applyAlignment="1">
      <alignment horizontal="center" vertical="center" wrapText="1"/>
    </xf>
    <xf numFmtId="0" fontId="30" fillId="33" borderId="10" xfId="0" applyNumberFormat="1" applyFont="1" applyFill="1" applyBorder="1" applyAlignment="1">
      <alignment horizontal="center" vertical="center"/>
    </xf>
    <xf numFmtId="164" fontId="30" fillId="33" borderId="10" xfId="42" applyNumberFormat="1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0" fillId="0" borderId="10" xfId="0" applyNumberFormat="1" applyFont="1" applyFill="1" applyBorder="1" applyAlignment="1">
      <alignment horizontal="center" vertical="center"/>
    </xf>
    <xf numFmtId="0" fontId="30" fillId="33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/>
    </xf>
    <xf numFmtId="0" fontId="20" fillId="0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0" fillId="0" borderId="0" xfId="0" applyFont="1" applyFill="1" applyAlignment="1">
      <alignment horizontal="center"/>
    </xf>
    <xf numFmtId="17" fontId="30" fillId="0" borderId="10" xfId="0" applyNumberFormat="1" applyFont="1" applyFill="1" applyBorder="1" applyAlignment="1">
      <alignment horizontal="left" vertical="center" wrapText="1"/>
    </xf>
    <xf numFmtId="0" fontId="34" fillId="0" borderId="19" xfId="0" applyFont="1" applyFill="1" applyBorder="1" applyAlignment="1">
      <alignment horizontal="left" vertical="center" wrapText="1"/>
    </xf>
    <xf numFmtId="0" fontId="30" fillId="0" borderId="19" xfId="0" applyFont="1" applyFill="1" applyBorder="1" applyAlignment="1">
      <alignment horizontal="center" vertical="center" wrapText="1"/>
    </xf>
    <xf numFmtId="0" fontId="30" fillId="0" borderId="19" xfId="0" applyNumberFormat="1" applyFont="1" applyFill="1" applyBorder="1" applyAlignment="1">
      <alignment horizontal="center" vertical="center"/>
    </xf>
    <xf numFmtId="164" fontId="30" fillId="0" borderId="19" xfId="42" applyNumberFormat="1" applyFont="1" applyFill="1" applyBorder="1" applyAlignment="1">
      <alignment horizontal="center" vertical="center" wrapText="1"/>
    </xf>
    <xf numFmtId="164" fontId="34" fillId="33" borderId="21" xfId="42" applyFont="1" applyFill="1" applyBorder="1" applyAlignment="1">
      <alignment horizontal="center" vertical="center" wrapText="1"/>
    </xf>
    <xf numFmtId="0" fontId="30" fillId="33" borderId="19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30" fillId="33" borderId="0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left" vertical="center"/>
    </xf>
    <xf numFmtId="0" fontId="30" fillId="33" borderId="22" xfId="0" applyFont="1" applyFill="1" applyBorder="1" applyAlignment="1">
      <alignment horizontal="center" vertical="center"/>
    </xf>
    <xf numFmtId="0" fontId="19" fillId="0" borderId="22" xfId="0" applyFont="1" applyBorder="1" applyAlignment="1"/>
    <xf numFmtId="164" fontId="20" fillId="0" borderId="10" xfId="42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164" fontId="20" fillId="33" borderId="11" xfId="42" applyFont="1" applyFill="1" applyBorder="1" applyAlignment="1">
      <alignment horizontal="center" vertical="center" wrapText="1"/>
    </xf>
    <xf numFmtId="0" fontId="19" fillId="0" borderId="0" xfId="0" applyFont="1"/>
    <xf numFmtId="0" fontId="19" fillId="0" borderId="0" xfId="0" applyFont="1" applyBorder="1" applyAlignment="1">
      <alignment horizontal="center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NumberFormat="1" applyFont="1" applyFill="1" applyBorder="1" applyAlignment="1">
      <alignment horizontal="center" vertical="center"/>
    </xf>
    <xf numFmtId="0" fontId="19" fillId="0" borderId="0" xfId="0" applyFont="1"/>
    <xf numFmtId="0" fontId="30" fillId="33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left" wrapText="1"/>
    </xf>
    <xf numFmtId="0" fontId="19" fillId="0" borderId="0" xfId="0" applyFont="1" applyBorder="1" applyAlignment="1"/>
    <xf numFmtId="0" fontId="19" fillId="0" borderId="0" xfId="0" applyFont="1" applyBorder="1" applyAlignment="1">
      <alignment horizontal="left"/>
    </xf>
    <xf numFmtId="0" fontId="30" fillId="0" borderId="19" xfId="0" applyFont="1" applyFill="1" applyBorder="1" applyAlignment="1">
      <alignment horizontal="left" vertical="center" wrapText="1"/>
    </xf>
    <xf numFmtId="164" fontId="30" fillId="33" borderId="21" xfId="42" applyFont="1" applyFill="1" applyBorder="1" applyAlignment="1">
      <alignment horizontal="center" vertical="center" wrapText="1"/>
    </xf>
    <xf numFmtId="0" fontId="34" fillId="33" borderId="0" xfId="0" applyFont="1" applyFill="1" applyAlignment="1">
      <alignment horizontal="center"/>
    </xf>
    <xf numFmtId="0" fontId="30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0" xfId="0" applyNumberFormat="1" applyFont="1" applyFill="1" applyBorder="1" applyAlignment="1">
      <alignment horizontal="center" vertical="center"/>
    </xf>
    <xf numFmtId="164" fontId="20" fillId="33" borderId="10" xfId="42" applyNumberFormat="1" applyFont="1" applyFill="1" applyBorder="1" applyAlignment="1">
      <alignment horizontal="center" vertical="center" wrapText="1"/>
    </xf>
    <xf numFmtId="171" fontId="20" fillId="0" borderId="10" xfId="0" applyNumberFormat="1" applyFont="1" applyFill="1" applyBorder="1" applyAlignment="1">
      <alignment horizontal="center" vertical="center"/>
    </xf>
    <xf numFmtId="171" fontId="30" fillId="0" borderId="10" xfId="0" applyNumberFormat="1" applyFont="1" applyFill="1" applyBorder="1" applyAlignment="1">
      <alignment horizontal="center" vertical="center"/>
    </xf>
    <xf numFmtId="1" fontId="30" fillId="0" borderId="19" xfId="0" applyNumberFormat="1" applyFont="1" applyFill="1" applyBorder="1" applyAlignment="1">
      <alignment horizontal="center" vertical="center"/>
    </xf>
    <xf numFmtId="0" fontId="20" fillId="0" borderId="19" xfId="0" applyFont="1" applyFill="1" applyBorder="1" applyAlignment="1">
      <alignment horizontal="left" vertical="center" wrapText="1"/>
    </xf>
    <xf numFmtId="0" fontId="20" fillId="0" borderId="19" xfId="0" applyNumberFormat="1" applyFont="1" applyFill="1" applyBorder="1" applyAlignment="1">
      <alignment horizontal="center" vertical="center"/>
    </xf>
    <xf numFmtId="1" fontId="20" fillId="0" borderId="19" xfId="0" applyNumberFormat="1" applyFont="1" applyFill="1" applyBorder="1" applyAlignment="1">
      <alignment horizontal="center" vertical="center"/>
    </xf>
    <xf numFmtId="0" fontId="34" fillId="33" borderId="0" xfId="0" applyFont="1" applyFill="1" applyAlignment="1">
      <alignment horizontal="center"/>
    </xf>
    <xf numFmtId="164" fontId="30" fillId="33" borderId="11" xfId="42" applyNumberFormat="1" applyFont="1" applyFill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0" fillId="33" borderId="10" xfId="0" applyFont="1" applyFill="1" applyBorder="1" applyAlignment="1">
      <alignment horizontal="left" vertical="center" wrapText="1"/>
    </xf>
    <xf numFmtId="166" fontId="30" fillId="0" borderId="10" xfId="42" applyNumberFormat="1" applyFont="1" applyFill="1" applyBorder="1" applyAlignment="1">
      <alignment horizontal="center" vertical="center" wrapText="1"/>
    </xf>
    <xf numFmtId="0" fontId="30" fillId="33" borderId="19" xfId="0" applyNumberFormat="1" applyFont="1" applyFill="1" applyBorder="1" applyAlignment="1">
      <alignment horizontal="center" vertical="center"/>
    </xf>
    <xf numFmtId="0" fontId="30" fillId="33" borderId="10" xfId="0" applyFont="1" applyFill="1" applyBorder="1" applyAlignment="1">
      <alignment horizontal="left" wrapText="1"/>
    </xf>
    <xf numFmtId="0" fontId="34" fillId="33" borderId="0" xfId="0" applyFont="1" applyFill="1" applyAlignment="1">
      <alignment horizontal="center"/>
    </xf>
    <xf numFmtId="0" fontId="35" fillId="0" borderId="0" xfId="0" applyFont="1"/>
    <xf numFmtId="0" fontId="20" fillId="0" borderId="22" xfId="0" applyFont="1" applyBorder="1" applyAlignment="1"/>
    <xf numFmtId="0" fontId="20" fillId="0" borderId="22" xfId="0" applyFont="1" applyBorder="1" applyAlignment="1">
      <alignment horizontal="center" vertical="center"/>
    </xf>
    <xf numFmtId="0" fontId="20" fillId="0" borderId="0" xfId="0" applyFont="1" applyBorder="1" applyAlignment="1"/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/>
    </xf>
    <xf numFmtId="0" fontId="20" fillId="0" borderId="0" xfId="0" applyFont="1" applyBorder="1" applyAlignment="1">
      <alignment horizontal="left"/>
    </xf>
    <xf numFmtId="0" fontId="30" fillId="33" borderId="10" xfId="0" applyFont="1" applyFill="1" applyBorder="1" applyAlignment="1">
      <alignment horizontal="left" vertical="top" wrapText="1"/>
    </xf>
    <xf numFmtId="0" fontId="30" fillId="0" borderId="19" xfId="0" applyFont="1" applyFill="1" applyBorder="1" applyAlignment="1">
      <alignment vertical="center" wrapText="1"/>
    </xf>
    <xf numFmtId="0" fontId="34" fillId="33" borderId="0" xfId="0" applyFont="1" applyFill="1" applyAlignment="1">
      <alignment horizontal="center"/>
    </xf>
    <xf numFmtId="2" fontId="30" fillId="33" borderId="11" xfId="42" applyNumberFormat="1" applyFont="1" applyFill="1" applyBorder="1" applyAlignment="1">
      <alignment horizontal="right" vertical="center" wrapText="1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170" fontId="0" fillId="0" borderId="10" xfId="0" applyNumberFormat="1" applyBorder="1" applyAlignment="1">
      <alignment horizontal="center" vertical="center"/>
    </xf>
    <xf numFmtId="0" fontId="34" fillId="33" borderId="0" xfId="0" applyFont="1" applyFill="1" applyAlignment="1">
      <alignment horizontal="center"/>
    </xf>
    <xf numFmtId="0" fontId="30" fillId="33" borderId="19" xfId="0" applyFont="1" applyFill="1" applyBorder="1" applyAlignment="1">
      <alignment horizontal="left" vertical="center" wrapText="1"/>
    </xf>
    <xf numFmtId="166" fontId="30" fillId="0" borderId="19" xfId="42" applyNumberFormat="1" applyFont="1" applyFill="1" applyBorder="1" applyAlignment="1">
      <alignment horizontal="center" vertical="center" wrapText="1"/>
    </xf>
    <xf numFmtId="0" fontId="30" fillId="33" borderId="24" xfId="0" applyFont="1" applyFill="1" applyBorder="1" applyAlignment="1">
      <alignment horizontal="center" vertical="center" wrapText="1"/>
    </xf>
    <xf numFmtId="0" fontId="36" fillId="0" borderId="10" xfId="0" applyFont="1" applyBorder="1" applyAlignment="1">
      <alignment vertical="center" wrapText="1"/>
    </xf>
    <xf numFmtId="0" fontId="34" fillId="33" borderId="0" xfId="0" applyFont="1" applyFill="1" applyAlignment="1">
      <alignment horizontal="center"/>
    </xf>
    <xf numFmtId="0" fontId="33" fillId="0" borderId="19" xfId="0" applyFont="1" applyBorder="1" applyAlignment="1">
      <alignment horizontal="center" vertical="center" wrapText="1"/>
    </xf>
    <xf numFmtId="0" fontId="34" fillId="33" borderId="0" xfId="0" applyFont="1" applyFill="1" applyAlignment="1">
      <alignment horizontal="center"/>
    </xf>
    <xf numFmtId="0" fontId="33" fillId="0" borderId="13" xfId="0" applyFont="1" applyBorder="1" applyAlignment="1">
      <alignment horizontal="center" vertical="center" wrapText="1"/>
    </xf>
    <xf numFmtId="166" fontId="30" fillId="33" borderId="10" xfId="42" applyNumberFormat="1" applyFont="1" applyFill="1" applyBorder="1" applyAlignment="1">
      <alignment horizontal="center" vertical="center" wrapText="1"/>
    </xf>
    <xf numFmtId="0" fontId="20" fillId="0" borderId="10" xfId="51" applyFont="1" applyFill="1" applyBorder="1" applyAlignment="1">
      <alignment horizontal="left" vertical="center"/>
    </xf>
    <xf numFmtId="0" fontId="20" fillId="0" borderId="10" xfId="51" applyFont="1" applyFill="1" applyBorder="1" applyAlignment="1">
      <alignment horizontal="left" wrapText="1"/>
    </xf>
    <xf numFmtId="0" fontId="30" fillId="0" borderId="10" xfId="51" applyFont="1" applyFill="1" applyBorder="1" applyAlignment="1">
      <alignment horizontal="left" wrapText="1"/>
    </xf>
    <xf numFmtId="0" fontId="30" fillId="0" borderId="10" xfId="51" applyFont="1" applyFill="1" applyBorder="1" applyAlignment="1">
      <alignment horizontal="left" vertical="center"/>
    </xf>
    <xf numFmtId="0" fontId="30" fillId="0" borderId="10" xfId="51" applyFont="1" applyFill="1" applyBorder="1" applyAlignment="1">
      <alignment vertical="top" wrapText="1"/>
    </xf>
    <xf numFmtId="0" fontId="30" fillId="0" borderId="10" xfId="51" applyFont="1" applyFill="1" applyBorder="1" applyAlignment="1">
      <alignment horizontal="left"/>
    </xf>
    <xf numFmtId="0" fontId="30" fillId="0" borderId="10" xfId="51" applyFont="1" applyFill="1" applyBorder="1" applyAlignment="1">
      <alignment horizontal="left" vertical="center" wrapText="1"/>
    </xf>
    <xf numFmtId="0" fontId="19" fillId="0" borderId="10" xfId="0" applyFont="1" applyBorder="1"/>
    <xf numFmtId="0" fontId="19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34" fillId="0" borderId="10" xfId="0" applyFont="1" applyFill="1" applyBorder="1" applyAlignment="1">
      <alignment horizontal="left" vertical="center" wrapText="1"/>
    </xf>
    <xf numFmtId="164" fontId="34" fillId="33" borderId="11" xfId="42" applyFont="1" applyFill="1" applyBorder="1" applyAlignment="1">
      <alignment horizontal="center" vertical="center" wrapText="1"/>
    </xf>
    <xf numFmtId="0" fontId="34" fillId="33" borderId="0" xfId="0" applyFont="1" applyFill="1" applyAlignment="1">
      <alignment horizontal="center"/>
    </xf>
    <xf numFmtId="3" fontId="30" fillId="33" borderId="10" xfId="42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30" fillId="33" borderId="0" xfId="0" applyFont="1" applyFill="1" applyAlignment="1">
      <alignment wrapText="1"/>
    </xf>
    <xf numFmtId="0" fontId="30" fillId="0" borderId="10" xfId="151" applyFont="1" applyBorder="1" applyAlignment="1">
      <alignment horizontal="center" wrapText="1"/>
    </xf>
    <xf numFmtId="0" fontId="34" fillId="0" borderId="10" xfId="151" applyFont="1" applyFill="1" applyBorder="1" applyAlignment="1">
      <alignment horizontal="left" wrapText="1"/>
    </xf>
    <xf numFmtId="0" fontId="20" fillId="0" borderId="22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0" fillId="0" borderId="0" xfId="0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34" fillId="0" borderId="10" xfId="151" applyFont="1" applyFill="1" applyBorder="1" applyAlignment="1">
      <alignment wrapText="1"/>
    </xf>
    <xf numFmtId="0" fontId="30" fillId="0" borderId="10" xfId="151" applyFont="1" applyFill="1" applyBorder="1" applyAlignment="1">
      <alignment horizontal="left"/>
    </xf>
    <xf numFmtId="0" fontId="30" fillId="0" borderId="10" xfId="152" applyNumberFormat="1" applyFont="1" applyFill="1" applyBorder="1" applyAlignment="1">
      <alignment horizontal="center"/>
    </xf>
    <xf numFmtId="171" fontId="30" fillId="0" borderId="10" xfId="151" applyNumberFormat="1" applyFont="1" applyBorder="1" applyAlignment="1">
      <alignment horizontal="center"/>
    </xf>
    <xf numFmtId="1" fontId="30" fillId="0" borderId="10" xfId="151" applyNumberFormat="1" applyFont="1" applyBorder="1" applyAlignment="1">
      <alignment horizontal="center"/>
    </xf>
    <xf numFmtId="169" fontId="30" fillId="0" borderId="10" xfId="151" applyNumberFormat="1" applyFont="1" applyBorder="1" applyAlignment="1">
      <alignment horizontal="center"/>
    </xf>
    <xf numFmtId="0" fontId="30" fillId="0" borderId="10" xfId="151" applyFont="1" applyBorder="1" applyAlignment="1">
      <alignment horizontal="center"/>
    </xf>
    <xf numFmtId="0" fontId="34" fillId="33" borderId="10" xfId="0" applyFont="1" applyFill="1" applyBorder="1" applyAlignment="1">
      <alignment horizontal="left" vertical="center" wrapText="1"/>
    </xf>
    <xf numFmtId="0" fontId="34" fillId="0" borderId="10" xfId="151" applyFont="1" applyBorder="1" applyAlignment="1">
      <alignment horizontal="center" wrapText="1"/>
    </xf>
    <xf numFmtId="0" fontId="34" fillId="0" borderId="10" xfId="151" applyFont="1" applyFill="1" applyBorder="1" applyAlignment="1">
      <alignment horizontal="center" wrapText="1"/>
    </xf>
    <xf numFmtId="0" fontId="34" fillId="0" borderId="10" xfId="151" applyFont="1" applyFill="1" applyBorder="1"/>
    <xf numFmtId="2" fontId="30" fillId="0" borderId="10" xfId="42" applyNumberFormat="1" applyFont="1" applyFill="1" applyBorder="1" applyAlignment="1">
      <alignment horizontal="right" vertical="center" wrapText="1"/>
    </xf>
    <xf numFmtId="2" fontId="30" fillId="0" borderId="10" xfId="151" applyNumberFormat="1" applyFont="1" applyBorder="1" applyAlignment="1">
      <alignment horizontal="right"/>
    </xf>
    <xf numFmtId="0" fontId="20" fillId="0" borderId="10" xfId="0" applyFont="1" applyBorder="1" applyAlignment="1">
      <alignment horizontal="left" wrapText="1"/>
    </xf>
    <xf numFmtId="0" fontId="20" fillId="0" borderId="10" xfId="0" applyFont="1" applyBorder="1" applyAlignment="1">
      <alignment wrapText="1"/>
    </xf>
    <xf numFmtId="172" fontId="20" fillId="0" borderId="10" xfId="0" applyNumberFormat="1" applyFont="1" applyBorder="1" applyAlignment="1">
      <alignment horizontal="right"/>
    </xf>
    <xf numFmtId="164" fontId="30" fillId="33" borderId="10" xfId="42" applyFont="1" applyFill="1" applyBorder="1" applyAlignment="1">
      <alignment horizontal="center" vertical="center" wrapText="1"/>
    </xf>
    <xf numFmtId="172" fontId="30" fillId="0" borderId="10" xfId="42" applyNumberFormat="1" applyFont="1" applyFill="1" applyBorder="1" applyAlignment="1">
      <alignment horizontal="center" vertical="center" wrapText="1"/>
    </xf>
    <xf numFmtId="0" fontId="20" fillId="0" borderId="10" xfId="0" applyFont="1" applyBorder="1"/>
    <xf numFmtId="2" fontId="20" fillId="0" borderId="10" xfId="0" applyNumberFormat="1" applyFont="1" applyBorder="1" applyAlignment="1">
      <alignment horizontal="right"/>
    </xf>
    <xf numFmtId="0" fontId="28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  <xf numFmtId="0" fontId="28" fillId="0" borderId="0" xfId="0" applyFont="1" applyBorder="1" applyAlignment="1">
      <alignment horizontal="center" wrapText="1"/>
    </xf>
    <xf numFmtId="0" fontId="28" fillId="0" borderId="0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30" fillId="0" borderId="10" xfId="151" applyFont="1" applyBorder="1" applyAlignment="1">
      <alignment horizontal="left" wrapText="1"/>
    </xf>
    <xf numFmtId="0" fontId="30" fillId="0" borderId="10" xfId="151" applyFont="1" applyBorder="1" applyAlignment="1">
      <alignment horizontal="left"/>
    </xf>
    <xf numFmtId="0" fontId="36" fillId="0" borderId="10" xfId="0" applyFont="1" applyBorder="1" applyAlignment="1">
      <alignment horizontal="left" vertical="center" wrapText="1"/>
    </xf>
    <xf numFmtId="0" fontId="36" fillId="0" borderId="19" xfId="0" applyFont="1" applyBorder="1" applyAlignment="1">
      <alignment vertical="center" wrapText="1"/>
    </xf>
    <xf numFmtId="0" fontId="34" fillId="33" borderId="0" xfId="0" applyFont="1" applyFill="1" applyAlignment="1">
      <alignment horizontal="center"/>
    </xf>
    <xf numFmtId="0" fontId="30" fillId="0" borderId="10" xfId="151" applyFont="1" applyFill="1" applyBorder="1" applyAlignment="1">
      <alignment horizontal="left" wrapText="1"/>
    </xf>
    <xf numFmtId="169" fontId="30" fillId="33" borderId="10" xfId="42" applyNumberFormat="1" applyFont="1" applyFill="1" applyBorder="1" applyAlignment="1">
      <alignment horizontal="center" vertical="center" wrapText="1"/>
    </xf>
    <xf numFmtId="0" fontId="30" fillId="33" borderId="15" xfId="0" applyFont="1" applyFill="1" applyBorder="1" applyAlignment="1">
      <alignment horizontal="center" vertical="center" wrapText="1"/>
    </xf>
    <xf numFmtId="2" fontId="30" fillId="0" borderId="15" xfId="42" applyNumberFormat="1" applyFont="1" applyFill="1" applyBorder="1" applyAlignment="1">
      <alignment horizontal="right" vertical="center" wrapText="1"/>
    </xf>
    <xf numFmtId="0" fontId="20" fillId="0" borderId="19" xfId="0" applyFont="1" applyBorder="1" applyAlignment="1">
      <alignment horizontal="left" wrapText="1"/>
    </xf>
    <xf numFmtId="2" fontId="30" fillId="0" borderId="19" xfId="42" applyNumberFormat="1" applyFont="1" applyFill="1" applyBorder="1" applyAlignment="1">
      <alignment horizontal="right" vertical="center" wrapText="1"/>
    </xf>
    <xf numFmtId="0" fontId="36" fillId="34" borderId="10" xfId="0" applyFont="1" applyFill="1" applyBorder="1" applyAlignment="1">
      <alignment horizontal="center" vertical="center" wrapText="1"/>
    </xf>
    <xf numFmtId="0" fontId="36" fillId="34" borderId="10" xfId="0" applyFont="1" applyFill="1" applyBorder="1" applyAlignment="1">
      <alignment vertical="center" wrapText="1"/>
    </xf>
    <xf numFmtId="4" fontId="36" fillId="0" borderId="10" xfId="0" applyNumberFormat="1" applyFont="1" applyBorder="1" applyAlignment="1">
      <alignment horizontal="right" vertical="center" wrapText="1"/>
    </xf>
    <xf numFmtId="0" fontId="30" fillId="0" borderId="10" xfId="151" applyFont="1" applyFill="1" applyBorder="1"/>
    <xf numFmtId="171" fontId="30" fillId="0" borderId="10" xfId="151" applyNumberFormat="1" applyFont="1" applyBorder="1" applyAlignment="1">
      <alignment horizontal="center" vertical="center"/>
    </xf>
    <xf numFmtId="169" fontId="30" fillId="0" borderId="10" xfId="151" applyNumberFormat="1" applyFont="1" applyBorder="1" applyAlignment="1">
      <alignment horizontal="center" vertical="center"/>
    </xf>
    <xf numFmtId="1" fontId="30" fillId="0" borderId="10" xfId="151" applyNumberFormat="1" applyFont="1" applyBorder="1" applyAlignment="1">
      <alignment horizontal="center" vertical="center"/>
    </xf>
    <xf numFmtId="0" fontId="30" fillId="0" borderId="10" xfId="152" applyNumberFormat="1" applyFont="1" applyFill="1" applyBorder="1" applyAlignment="1">
      <alignment horizontal="center" vertical="center"/>
    </xf>
    <xf numFmtId="0" fontId="30" fillId="0" borderId="19" xfId="152" applyNumberFormat="1" applyFont="1" applyFill="1" applyBorder="1" applyAlignment="1">
      <alignment horizontal="center" vertical="center"/>
    </xf>
    <xf numFmtId="2" fontId="30" fillId="0" borderId="10" xfId="152" applyNumberFormat="1" applyFont="1" applyFill="1" applyBorder="1" applyAlignment="1">
      <alignment horizontal="center" vertical="center"/>
    </xf>
    <xf numFmtId="0" fontId="30" fillId="0" borderId="15" xfId="152" applyNumberFormat="1" applyFont="1" applyFill="1" applyBorder="1" applyAlignment="1">
      <alignment horizontal="center" vertical="center"/>
    </xf>
    <xf numFmtId="164" fontId="30" fillId="0" borderId="10" xfId="42" applyNumberFormat="1" applyFont="1" applyFill="1" applyBorder="1" applyAlignment="1">
      <alignment horizontal="right" vertical="center" wrapText="1"/>
    </xf>
    <xf numFmtId="164" fontId="30" fillId="33" borderId="10" xfId="42" applyFont="1" applyFill="1" applyBorder="1" applyAlignment="1">
      <alignment horizontal="right" vertical="center" wrapText="1"/>
    </xf>
    <xf numFmtId="2" fontId="20" fillId="0" borderId="10" xfId="0" applyNumberFormat="1" applyFont="1" applyBorder="1" applyAlignment="1">
      <alignment horizontal="right" vertical="center"/>
    </xf>
    <xf numFmtId="0" fontId="30" fillId="33" borderId="19" xfId="151" applyFont="1" applyFill="1" applyBorder="1" applyAlignment="1">
      <alignment horizontal="left" wrapText="1"/>
    </xf>
    <xf numFmtId="166" fontId="30" fillId="33" borderId="10" xfId="42" applyNumberFormat="1" applyFont="1" applyFill="1" applyBorder="1" applyAlignment="1">
      <alignment horizontal="right" vertical="center" wrapText="1"/>
    </xf>
    <xf numFmtId="1" fontId="30" fillId="33" borderId="10" xfId="151" applyNumberFormat="1" applyFont="1" applyFill="1" applyBorder="1" applyAlignment="1">
      <alignment horizontal="center" vertical="center"/>
    </xf>
    <xf numFmtId="0" fontId="20" fillId="0" borderId="25" xfId="0" applyFont="1" applyBorder="1"/>
    <xf numFmtId="173" fontId="30" fillId="33" borderId="10" xfId="42" applyNumberFormat="1" applyFont="1" applyFill="1" applyBorder="1" applyAlignment="1">
      <alignment horizontal="right" vertical="center" wrapText="1"/>
    </xf>
    <xf numFmtId="0" fontId="34" fillId="33" borderId="0" xfId="0" applyFont="1" applyFill="1" applyAlignment="1">
      <alignment horizontal="center"/>
    </xf>
    <xf numFmtId="0" fontId="33" fillId="0" borderId="10" xfId="0" applyFont="1" applyBorder="1" applyAlignment="1">
      <alignment horizontal="center" vertical="center" wrapText="1"/>
    </xf>
    <xf numFmtId="0" fontId="30" fillId="33" borderId="10" xfId="151" applyFont="1" applyFill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left" vertical="center" wrapText="1"/>
    </xf>
    <xf numFmtId="0" fontId="20" fillId="33" borderId="10" xfId="42" applyNumberFormat="1" applyFont="1" applyFill="1" applyBorder="1" applyAlignment="1">
      <alignment horizontal="center" vertical="center" wrapText="1"/>
    </xf>
    <xf numFmtId="166" fontId="30" fillId="0" borderId="10" xfId="42" applyNumberFormat="1" applyFont="1" applyFill="1" applyBorder="1" applyAlignment="1">
      <alignment horizontal="right" vertical="center" wrapText="1"/>
    </xf>
    <xf numFmtId="166" fontId="20" fillId="0" borderId="10" xfId="42" applyNumberFormat="1" applyFont="1" applyFill="1" applyBorder="1" applyAlignment="1">
      <alignment horizontal="right" vertical="center" wrapText="1"/>
    </xf>
    <xf numFmtId="0" fontId="34" fillId="33" borderId="0" xfId="0" applyFont="1" applyFill="1" applyAlignment="1">
      <alignment horizontal="center"/>
    </xf>
    <xf numFmtId="0" fontId="34" fillId="0" borderId="10" xfId="0" applyFont="1" applyBorder="1" applyAlignment="1">
      <alignment horizontal="left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/>
    </xf>
    <xf numFmtId="164" fontId="30" fillId="0" borderId="10" xfId="42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0" fillId="0" borderId="19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164" fontId="22" fillId="33" borderId="11" xfId="0" applyNumberFormat="1" applyFont="1" applyFill="1" applyBorder="1" applyAlignment="1">
      <alignment horizontal="center" vertical="distributed"/>
    </xf>
    <xf numFmtId="0" fontId="22" fillId="33" borderId="18" xfId="0" applyFont="1" applyFill="1" applyBorder="1" applyAlignment="1">
      <alignment horizontal="center" vertical="distributed"/>
    </xf>
    <xf numFmtId="0" fontId="23" fillId="33" borderId="0" xfId="0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center" wrapText="1"/>
    </xf>
    <xf numFmtId="168" fontId="22" fillId="0" borderId="0" xfId="149" applyNumberFormat="1" applyFont="1" applyFill="1" applyBorder="1" applyAlignment="1">
      <alignment horizontal="left"/>
    </xf>
    <xf numFmtId="164" fontId="23" fillId="33" borderId="11" xfId="0" applyNumberFormat="1" applyFont="1" applyFill="1" applyBorder="1" applyAlignment="1">
      <alignment horizontal="center" vertical="distributed"/>
    </xf>
    <xf numFmtId="0" fontId="23" fillId="33" borderId="18" xfId="0" applyFont="1" applyFill="1" applyBorder="1" applyAlignment="1">
      <alignment horizontal="center" vertical="distributed"/>
    </xf>
    <xf numFmtId="0" fontId="23" fillId="33" borderId="17" xfId="0" applyFont="1" applyFill="1" applyBorder="1" applyAlignment="1">
      <alignment horizontal="center" vertical="distributed"/>
    </xf>
    <xf numFmtId="0" fontId="33" fillId="0" borderId="19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0" fontId="33" fillId="0" borderId="20" xfId="0" applyFont="1" applyBorder="1" applyAlignment="1">
      <alignment horizontal="center" vertical="center"/>
    </xf>
    <xf numFmtId="0" fontId="34" fillId="33" borderId="0" xfId="0" applyFont="1" applyFill="1" applyAlignment="1">
      <alignment horizontal="center"/>
    </xf>
    <xf numFmtId="0" fontId="34" fillId="0" borderId="0" xfId="0" applyFont="1" applyFill="1" applyAlignment="1">
      <alignment horizontal="center"/>
    </xf>
    <xf numFmtId="0" fontId="34" fillId="0" borderId="0" xfId="0" applyFont="1" applyFill="1" applyBorder="1" applyAlignment="1">
      <alignment horizontal="center" wrapText="1"/>
    </xf>
    <xf numFmtId="0" fontId="33" fillId="0" borderId="19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wrapText="1"/>
    </xf>
  </cellXfs>
  <cellStyles count="153">
    <cellStyle name="20% — акцент1" xfId="19" builtinId="30" customBuiltin="1"/>
    <cellStyle name="20% - Акцент1 2" xfId="92" xr:uid="{00000000-0005-0000-0000-000001000000}"/>
    <cellStyle name="20% - Акцент1 2 2" xfId="105" xr:uid="{00000000-0005-0000-0000-000002000000}"/>
    <cellStyle name="20% — акцент2" xfId="23" builtinId="34" customBuiltin="1"/>
    <cellStyle name="20% - Акцент2 2" xfId="94" xr:uid="{00000000-0005-0000-0000-000004000000}"/>
    <cellStyle name="20% - Акцент2 2 2" xfId="107" xr:uid="{00000000-0005-0000-0000-000005000000}"/>
    <cellStyle name="20% — акцент3" xfId="27" builtinId="38" customBuiltin="1"/>
    <cellStyle name="20% - Акцент3 2" xfId="96" xr:uid="{00000000-0005-0000-0000-000007000000}"/>
    <cellStyle name="20% - Акцент3 2 2" xfId="109" xr:uid="{00000000-0005-0000-0000-000008000000}"/>
    <cellStyle name="20% — акцент4" xfId="31" builtinId="42" customBuiltin="1"/>
    <cellStyle name="20% - Акцент4 2" xfId="98" xr:uid="{00000000-0005-0000-0000-00000A000000}"/>
    <cellStyle name="20% - Акцент4 2 2" xfId="111" xr:uid="{00000000-0005-0000-0000-00000B000000}"/>
    <cellStyle name="20% — акцент5" xfId="35" builtinId="46" customBuiltin="1"/>
    <cellStyle name="20% - Акцент5 2" xfId="100" xr:uid="{00000000-0005-0000-0000-00000D000000}"/>
    <cellStyle name="20% - Акцент5 2 2" xfId="113" xr:uid="{00000000-0005-0000-0000-00000E000000}"/>
    <cellStyle name="20% — акцент6" xfId="39" builtinId="50" customBuiltin="1"/>
    <cellStyle name="20% - Акцент6 2" xfId="102" xr:uid="{00000000-0005-0000-0000-000010000000}"/>
    <cellStyle name="20% - Акцент6 2 2" xfId="115" xr:uid="{00000000-0005-0000-0000-000011000000}"/>
    <cellStyle name="40% — акцент1" xfId="20" builtinId="31" customBuiltin="1"/>
    <cellStyle name="40% - Акцент1 2" xfId="93" xr:uid="{00000000-0005-0000-0000-000013000000}"/>
    <cellStyle name="40% - Акцент1 2 2" xfId="106" xr:uid="{00000000-0005-0000-0000-000014000000}"/>
    <cellStyle name="40% — акцент2" xfId="24" builtinId="35" customBuiltin="1"/>
    <cellStyle name="40% - Акцент2 2" xfId="95" xr:uid="{00000000-0005-0000-0000-000016000000}"/>
    <cellStyle name="40% - Акцент2 2 2" xfId="108" xr:uid="{00000000-0005-0000-0000-000017000000}"/>
    <cellStyle name="40% — акцент3" xfId="28" builtinId="39" customBuiltin="1"/>
    <cellStyle name="40% - Акцент3 2" xfId="97" xr:uid="{00000000-0005-0000-0000-000019000000}"/>
    <cellStyle name="40% - Акцент3 2 2" xfId="110" xr:uid="{00000000-0005-0000-0000-00001A000000}"/>
    <cellStyle name="40% — акцент4" xfId="32" builtinId="43" customBuiltin="1"/>
    <cellStyle name="40% - Акцент4 2" xfId="99" xr:uid="{00000000-0005-0000-0000-00001C000000}"/>
    <cellStyle name="40% - Акцент4 2 2" xfId="112" xr:uid="{00000000-0005-0000-0000-00001D000000}"/>
    <cellStyle name="40% — акцент5" xfId="36" builtinId="47" customBuiltin="1"/>
    <cellStyle name="40% - Акцент5 2" xfId="101" xr:uid="{00000000-0005-0000-0000-00001F000000}"/>
    <cellStyle name="40% - Акцент5 2 2" xfId="114" xr:uid="{00000000-0005-0000-0000-000020000000}"/>
    <cellStyle name="40% — акцент6" xfId="40" builtinId="51" customBuiltin="1"/>
    <cellStyle name="40% - Акцент6 2" xfId="103" xr:uid="{00000000-0005-0000-0000-000022000000}"/>
    <cellStyle name="40% - Акцент6 2 2" xfId="116" xr:uid="{00000000-0005-0000-0000-000023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0" xfId="51" xr:uid="{00000000-0005-0000-0000-00003C000000}"/>
    <cellStyle name="Обычный 11" xfId="52" xr:uid="{00000000-0005-0000-0000-00003D000000}"/>
    <cellStyle name="Обычный 12" xfId="53" xr:uid="{00000000-0005-0000-0000-00003E000000}"/>
    <cellStyle name="Обычный 13" xfId="54" xr:uid="{00000000-0005-0000-0000-00003F000000}"/>
    <cellStyle name="Обычный 14" xfId="55" xr:uid="{00000000-0005-0000-0000-000040000000}"/>
    <cellStyle name="Обычный 15" xfId="56" xr:uid="{00000000-0005-0000-0000-000041000000}"/>
    <cellStyle name="Обычный 16" xfId="85" xr:uid="{00000000-0005-0000-0000-000042000000}"/>
    <cellStyle name="Обычный 17" xfId="57" xr:uid="{00000000-0005-0000-0000-000043000000}"/>
    <cellStyle name="Обычный 18" xfId="58" xr:uid="{00000000-0005-0000-0000-000044000000}"/>
    <cellStyle name="Обычный 19" xfId="59" xr:uid="{00000000-0005-0000-0000-000045000000}"/>
    <cellStyle name="Обычный 2" xfId="43" xr:uid="{00000000-0005-0000-0000-000046000000}"/>
    <cellStyle name="Обычный 20" xfId="60" xr:uid="{00000000-0005-0000-0000-000047000000}"/>
    <cellStyle name="Обычный 21" xfId="61" xr:uid="{00000000-0005-0000-0000-000048000000}"/>
    <cellStyle name="Обычный 22" xfId="62" xr:uid="{00000000-0005-0000-0000-000049000000}"/>
    <cellStyle name="Обычный 23" xfId="63" xr:uid="{00000000-0005-0000-0000-00004A000000}"/>
    <cellStyle name="Обычный 24" xfId="64" xr:uid="{00000000-0005-0000-0000-00004B000000}"/>
    <cellStyle name="Обычный 25" xfId="65" xr:uid="{00000000-0005-0000-0000-00004C000000}"/>
    <cellStyle name="Обычный 26" xfId="66" xr:uid="{00000000-0005-0000-0000-00004D000000}"/>
    <cellStyle name="Обычный 27" xfId="67" xr:uid="{00000000-0005-0000-0000-00004E000000}"/>
    <cellStyle name="Обычный 28" xfId="68" xr:uid="{00000000-0005-0000-0000-00004F000000}"/>
    <cellStyle name="Обычный 29" xfId="69" xr:uid="{00000000-0005-0000-0000-000050000000}"/>
    <cellStyle name="Обычный 3" xfId="44" xr:uid="{00000000-0005-0000-0000-000051000000}"/>
    <cellStyle name="Обычный 30" xfId="70" xr:uid="{00000000-0005-0000-0000-000052000000}"/>
    <cellStyle name="Обычный 31" xfId="71" xr:uid="{00000000-0005-0000-0000-000053000000}"/>
    <cellStyle name="Обычный 32" xfId="72" xr:uid="{00000000-0005-0000-0000-000054000000}"/>
    <cellStyle name="Обычный 33" xfId="73" xr:uid="{00000000-0005-0000-0000-000055000000}"/>
    <cellStyle name="Обычный 34" xfId="74" xr:uid="{00000000-0005-0000-0000-000056000000}"/>
    <cellStyle name="Обычный 35" xfId="75" xr:uid="{00000000-0005-0000-0000-000057000000}"/>
    <cellStyle name="Обычный 36" xfId="76" xr:uid="{00000000-0005-0000-0000-000058000000}"/>
    <cellStyle name="Обычный 37" xfId="77" xr:uid="{00000000-0005-0000-0000-000059000000}"/>
    <cellStyle name="Обычный 38" xfId="78" xr:uid="{00000000-0005-0000-0000-00005A000000}"/>
    <cellStyle name="Обычный 39" xfId="86" xr:uid="{00000000-0005-0000-0000-00005B000000}"/>
    <cellStyle name="Обычный 4" xfId="45" xr:uid="{00000000-0005-0000-0000-00005C000000}"/>
    <cellStyle name="Обычный 40" xfId="79" xr:uid="{00000000-0005-0000-0000-00005D000000}"/>
    <cellStyle name="Обычный 41" xfId="80" xr:uid="{00000000-0005-0000-0000-00005E000000}"/>
    <cellStyle name="Обычный 42" xfId="81" xr:uid="{00000000-0005-0000-0000-00005F000000}"/>
    <cellStyle name="Обычный 43" xfId="82" xr:uid="{00000000-0005-0000-0000-000060000000}"/>
    <cellStyle name="Обычный 44" xfId="83" xr:uid="{00000000-0005-0000-0000-000061000000}"/>
    <cellStyle name="Обычный 45" xfId="84" xr:uid="{00000000-0005-0000-0000-000062000000}"/>
    <cellStyle name="Обычный 46" xfId="87" xr:uid="{00000000-0005-0000-0000-000063000000}"/>
    <cellStyle name="Обычный 47" xfId="151" xr:uid="{00000000-0005-0000-0000-000064000000}"/>
    <cellStyle name="Обычный 5" xfId="46" xr:uid="{00000000-0005-0000-0000-000065000000}"/>
    <cellStyle name="Обычный 6" xfId="47" xr:uid="{00000000-0005-0000-0000-000066000000}"/>
    <cellStyle name="Обычный 7" xfId="48" xr:uid="{00000000-0005-0000-0000-000067000000}"/>
    <cellStyle name="Обычный 8" xfId="49" xr:uid="{00000000-0005-0000-0000-000068000000}"/>
    <cellStyle name="Обычный 9" xfId="50" xr:uid="{00000000-0005-0000-0000-000069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91" xr:uid="{00000000-0005-0000-0000-00006D000000}"/>
    <cellStyle name="Примечание 2 2" xfId="104" xr:uid="{00000000-0005-0000-0000-00006E000000}"/>
    <cellStyle name="Связанная ячейка" xfId="12" builtinId="24" customBuiltin="1"/>
    <cellStyle name="Текст предупреждения" xfId="14" builtinId="11" customBuiltin="1"/>
    <cellStyle name="Финансовый" xfId="150" builtinId="3"/>
    <cellStyle name="Финансовый 10" xfId="117" xr:uid="{00000000-0005-0000-0000-000072000000}"/>
    <cellStyle name="Финансовый 11" xfId="89" xr:uid="{00000000-0005-0000-0000-000073000000}"/>
    <cellStyle name="Финансовый 12" xfId="88" xr:uid="{00000000-0005-0000-0000-000074000000}"/>
    <cellStyle name="Финансовый 13" xfId="127" xr:uid="{00000000-0005-0000-0000-000075000000}"/>
    <cellStyle name="Финансовый 14" xfId="122" xr:uid="{00000000-0005-0000-0000-000076000000}"/>
    <cellStyle name="Финансовый 15" xfId="123" xr:uid="{00000000-0005-0000-0000-000077000000}"/>
    <cellStyle name="Финансовый 16" xfId="121" xr:uid="{00000000-0005-0000-0000-000078000000}"/>
    <cellStyle name="Финансовый 17" xfId="126" xr:uid="{00000000-0005-0000-0000-000079000000}"/>
    <cellStyle name="Финансовый 18" xfId="132" xr:uid="{00000000-0005-0000-0000-00007A000000}"/>
    <cellStyle name="Финансовый 19" xfId="120" xr:uid="{00000000-0005-0000-0000-00007B000000}"/>
    <cellStyle name="Финансовый 2" xfId="42" xr:uid="{00000000-0005-0000-0000-00007C000000}"/>
    <cellStyle name="Финансовый 20" xfId="125" xr:uid="{00000000-0005-0000-0000-00007D000000}"/>
    <cellStyle name="Финансовый 21" xfId="135" xr:uid="{00000000-0005-0000-0000-00007E000000}"/>
    <cellStyle name="Финансовый 22" xfId="128" xr:uid="{00000000-0005-0000-0000-00007F000000}"/>
    <cellStyle name="Финансовый 23" xfId="134" xr:uid="{00000000-0005-0000-0000-000080000000}"/>
    <cellStyle name="Финансовый 24" xfId="131" xr:uid="{00000000-0005-0000-0000-000081000000}"/>
    <cellStyle name="Финансовый 25" xfId="129" xr:uid="{00000000-0005-0000-0000-000082000000}"/>
    <cellStyle name="Финансовый 26" xfId="130" xr:uid="{00000000-0005-0000-0000-000083000000}"/>
    <cellStyle name="Финансовый 27" xfId="133" xr:uid="{00000000-0005-0000-0000-000084000000}"/>
    <cellStyle name="Финансовый 28" xfId="124" xr:uid="{00000000-0005-0000-0000-000085000000}"/>
    <cellStyle name="Финансовый 29" xfId="136" xr:uid="{00000000-0005-0000-0000-000086000000}"/>
    <cellStyle name="Финансовый 3" xfId="152" xr:uid="{00000000-0005-0000-0000-000087000000}"/>
    <cellStyle name="Финансовый 30" xfId="137" xr:uid="{00000000-0005-0000-0000-000088000000}"/>
    <cellStyle name="Финансовый 31" xfId="138" xr:uid="{00000000-0005-0000-0000-000089000000}"/>
    <cellStyle name="Финансовый 32" xfId="139" xr:uid="{00000000-0005-0000-0000-00008A000000}"/>
    <cellStyle name="Финансовый 33" xfId="140" xr:uid="{00000000-0005-0000-0000-00008B000000}"/>
    <cellStyle name="Финансовый 34" xfId="141" xr:uid="{00000000-0005-0000-0000-00008C000000}"/>
    <cellStyle name="Финансовый 35" xfId="142" xr:uid="{00000000-0005-0000-0000-00008D000000}"/>
    <cellStyle name="Финансовый 36" xfId="143" xr:uid="{00000000-0005-0000-0000-00008E000000}"/>
    <cellStyle name="Финансовый 37" xfId="144" xr:uid="{00000000-0005-0000-0000-00008F000000}"/>
    <cellStyle name="Финансовый 38" xfId="145" xr:uid="{00000000-0005-0000-0000-000090000000}"/>
    <cellStyle name="Финансовый 39" xfId="146" xr:uid="{00000000-0005-0000-0000-000091000000}"/>
    <cellStyle name="Финансовый 40" xfId="147" xr:uid="{00000000-0005-0000-0000-000092000000}"/>
    <cellStyle name="Финансовый 42" xfId="148" xr:uid="{00000000-0005-0000-0000-000093000000}"/>
    <cellStyle name="Финансовый 43" xfId="149" xr:uid="{00000000-0005-0000-0000-000094000000}"/>
    <cellStyle name="Финансовый 5" xfId="119" xr:uid="{00000000-0005-0000-0000-000095000000}"/>
    <cellStyle name="Финансовый 8" xfId="118" xr:uid="{00000000-0005-0000-0000-000096000000}"/>
    <cellStyle name="Финансовый 9" xfId="90" xr:uid="{00000000-0005-0000-0000-000097000000}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5" tint="-0.249977111117893"/>
  </sheetPr>
  <dimension ref="A1:I1282"/>
  <sheetViews>
    <sheetView topLeftCell="A7" zoomScale="85" zoomScaleNormal="85" workbookViewId="0">
      <selection activeCell="F50" sqref="F50"/>
    </sheetView>
  </sheetViews>
  <sheetFormatPr defaultColWidth="9.140625" defaultRowHeight="15.75" x14ac:dyDescent="0.25"/>
  <cols>
    <col min="1" max="1" width="7.140625" style="1" customWidth="1"/>
    <col min="2" max="2" width="56.140625" style="1" customWidth="1"/>
    <col min="3" max="3" width="8.85546875" style="1" customWidth="1"/>
    <col min="4" max="4" width="9.85546875" style="3" customWidth="1"/>
    <col min="5" max="5" width="15.42578125" style="4" customWidth="1"/>
    <col min="6" max="6" width="19.42578125" style="1" customWidth="1"/>
    <col min="7" max="7" width="16" style="1" customWidth="1"/>
    <col min="8" max="8" width="17.42578125" style="1" customWidth="1"/>
    <col min="9" max="9" width="13.42578125" style="1" bestFit="1" customWidth="1"/>
    <col min="10" max="16384" width="9.140625" style="1"/>
  </cols>
  <sheetData>
    <row r="1" spans="1:7" ht="15.95" x14ac:dyDescent="0.45">
      <c r="A1" s="2"/>
      <c r="B1" s="2"/>
      <c r="C1" s="2"/>
      <c r="D1" s="69"/>
      <c r="E1" s="70"/>
      <c r="F1" s="2"/>
      <c r="G1" s="2"/>
    </row>
    <row r="2" spans="1:7" ht="15.95" x14ac:dyDescent="0.45">
      <c r="A2" s="2"/>
      <c r="B2" s="2"/>
      <c r="C2" s="2"/>
      <c r="D2" s="69"/>
      <c r="E2" s="70"/>
      <c r="F2" s="2"/>
      <c r="G2" s="2"/>
    </row>
    <row r="3" spans="1:7" ht="15.95" x14ac:dyDescent="0.45">
      <c r="A3" s="2"/>
      <c r="B3" s="2"/>
      <c r="C3" s="2"/>
      <c r="D3" s="69"/>
      <c r="E3" s="70"/>
      <c r="F3" s="2"/>
      <c r="G3" s="2"/>
    </row>
    <row r="4" spans="1:7" ht="18.75" x14ac:dyDescent="0.3">
      <c r="A4" s="5"/>
      <c r="B4" s="6"/>
      <c r="C4" s="5"/>
      <c r="D4" s="285" t="s">
        <v>0</v>
      </c>
      <c r="E4" s="285"/>
      <c r="F4" s="285"/>
      <c r="G4" s="285"/>
    </row>
    <row r="5" spans="1:7" ht="18.75" x14ac:dyDescent="0.3">
      <c r="A5" s="5"/>
      <c r="B5" s="6"/>
      <c r="C5" s="5"/>
      <c r="D5" s="285" t="s">
        <v>1</v>
      </c>
      <c r="E5" s="285"/>
      <c r="F5" s="285"/>
      <c r="G5" s="285"/>
    </row>
    <row r="6" spans="1:7" ht="18.75" x14ac:dyDescent="0.3">
      <c r="A6" s="5"/>
      <c r="B6" s="6"/>
      <c r="C6" s="5"/>
      <c r="D6" s="285" t="s">
        <v>12</v>
      </c>
      <c r="E6" s="285"/>
      <c r="F6" s="285"/>
      <c r="G6" s="285"/>
    </row>
    <row r="7" spans="1:7" ht="18" x14ac:dyDescent="0.45">
      <c r="A7" s="5"/>
      <c r="B7" s="6"/>
      <c r="C7" s="5"/>
      <c r="D7" s="65"/>
      <c r="E7" s="65"/>
      <c r="F7" s="65"/>
      <c r="G7" s="65"/>
    </row>
    <row r="8" spans="1:7" ht="18" x14ac:dyDescent="0.45">
      <c r="A8" s="5"/>
      <c r="B8" s="6"/>
      <c r="C8" s="5"/>
      <c r="D8" s="65"/>
      <c r="E8" s="65"/>
      <c r="F8" s="65"/>
      <c r="G8" s="65"/>
    </row>
    <row r="9" spans="1:7" ht="18.75" x14ac:dyDescent="0.3">
      <c r="A9" s="286" t="s">
        <v>13</v>
      </c>
      <c r="B9" s="286"/>
      <c r="C9" s="286"/>
      <c r="D9" s="286"/>
      <c r="E9" s="286"/>
      <c r="F9" s="286"/>
      <c r="G9" s="286"/>
    </row>
    <row r="10" spans="1:7" ht="18.75" x14ac:dyDescent="0.3">
      <c r="A10" s="287" t="s">
        <v>2</v>
      </c>
      <c r="B10" s="287"/>
      <c r="C10" s="287"/>
      <c r="D10" s="287"/>
      <c r="E10" s="287"/>
      <c r="F10" s="287"/>
      <c r="G10" s="287"/>
    </row>
    <row r="11" spans="1:7" ht="18.75" x14ac:dyDescent="0.3">
      <c r="A11" s="10"/>
      <c r="B11" s="10"/>
      <c r="C11" s="10"/>
      <c r="D11" s="11"/>
      <c r="E11" s="12"/>
      <c r="F11" s="10"/>
      <c r="G11" s="13" t="s">
        <v>3</v>
      </c>
    </row>
    <row r="12" spans="1:7" ht="75" x14ac:dyDescent="0.25">
      <c r="A12" s="27" t="s">
        <v>4</v>
      </c>
      <c r="B12" s="27" t="s">
        <v>5</v>
      </c>
      <c r="C12" s="27" t="s">
        <v>6</v>
      </c>
      <c r="D12" s="14" t="s">
        <v>7</v>
      </c>
      <c r="E12" s="15" t="s">
        <v>8</v>
      </c>
      <c r="F12" s="77" t="s">
        <v>9</v>
      </c>
      <c r="G12" s="84" t="s">
        <v>371</v>
      </c>
    </row>
    <row r="13" spans="1:7" ht="18.75" x14ac:dyDescent="0.25">
      <c r="A13" s="27"/>
      <c r="B13" s="78" t="s">
        <v>241</v>
      </c>
      <c r="C13" s="27"/>
      <c r="D13" s="14"/>
      <c r="E13" s="15"/>
      <c r="F13" s="77"/>
      <c r="G13" s="82"/>
    </row>
    <row r="14" spans="1:7" ht="37.5" x14ac:dyDescent="0.25">
      <c r="A14" s="16">
        <v>1</v>
      </c>
      <c r="B14" s="29" t="s">
        <v>350</v>
      </c>
      <c r="C14" s="31" t="s">
        <v>242</v>
      </c>
      <c r="D14" s="30">
        <v>4</v>
      </c>
      <c r="E14" s="28">
        <v>57.5</v>
      </c>
      <c r="F14" s="32">
        <f>D14*E14</f>
        <v>230</v>
      </c>
      <c r="G14" s="280" t="s">
        <v>372</v>
      </c>
    </row>
    <row r="15" spans="1:7" ht="18.75" x14ac:dyDescent="0.25">
      <c r="A15" s="16">
        <v>2</v>
      </c>
      <c r="B15" s="29" t="s">
        <v>243</v>
      </c>
      <c r="C15" s="31" t="s">
        <v>242</v>
      </c>
      <c r="D15" s="30">
        <v>7</v>
      </c>
      <c r="E15" s="28">
        <v>28</v>
      </c>
      <c r="F15" s="32">
        <f t="shared" ref="F15:F43" si="0">E15*D15</f>
        <v>196</v>
      </c>
      <c r="G15" s="281"/>
    </row>
    <row r="16" spans="1:7" ht="18.75" x14ac:dyDescent="0.25">
      <c r="A16" s="16">
        <v>3</v>
      </c>
      <c r="B16" s="41" t="s">
        <v>31</v>
      </c>
      <c r="C16" s="31"/>
      <c r="D16" s="30"/>
      <c r="E16" s="28"/>
      <c r="F16" s="32"/>
      <c r="G16" s="281"/>
    </row>
    <row r="17" spans="1:7" ht="18.75" x14ac:dyDescent="0.3">
      <c r="A17" s="16">
        <v>4</v>
      </c>
      <c r="B17" s="64" t="s">
        <v>109</v>
      </c>
      <c r="C17" s="31" t="s">
        <v>14</v>
      </c>
      <c r="D17" s="30">
        <v>8</v>
      </c>
      <c r="E17" s="28">
        <v>2.88</v>
      </c>
      <c r="F17" s="32">
        <f t="shared" si="0"/>
        <v>23.04</v>
      </c>
      <c r="G17" s="281"/>
    </row>
    <row r="18" spans="1:7" ht="18.75" x14ac:dyDescent="0.3">
      <c r="A18" s="16">
        <v>5</v>
      </c>
      <c r="B18" s="64" t="s">
        <v>110</v>
      </c>
      <c r="C18" s="31" t="s">
        <v>14</v>
      </c>
      <c r="D18" s="30">
        <v>23</v>
      </c>
      <c r="E18" s="28">
        <v>3.95</v>
      </c>
      <c r="F18" s="32">
        <f t="shared" si="0"/>
        <v>90.850000000000009</v>
      </c>
      <c r="G18" s="281"/>
    </row>
    <row r="19" spans="1:7" ht="18.75" x14ac:dyDescent="0.3">
      <c r="A19" s="16">
        <v>6</v>
      </c>
      <c r="B19" s="64" t="s">
        <v>111</v>
      </c>
      <c r="C19" s="31" t="s">
        <v>14</v>
      </c>
      <c r="D19" s="30">
        <v>26</v>
      </c>
      <c r="E19" s="28">
        <v>12.13</v>
      </c>
      <c r="F19" s="32">
        <f t="shared" si="0"/>
        <v>315.38</v>
      </c>
      <c r="G19" s="281"/>
    </row>
    <row r="20" spans="1:7" ht="18.75" x14ac:dyDescent="0.3">
      <c r="A20" s="16">
        <v>7</v>
      </c>
      <c r="B20" s="64" t="s">
        <v>246</v>
      </c>
      <c r="C20" s="31" t="s">
        <v>14</v>
      </c>
      <c r="D20" s="30">
        <v>26</v>
      </c>
      <c r="E20" s="28">
        <v>4.6500000000000004</v>
      </c>
      <c r="F20" s="32">
        <f t="shared" si="0"/>
        <v>120.9</v>
      </c>
      <c r="G20" s="281"/>
    </row>
    <row r="21" spans="1:7" ht="18.75" x14ac:dyDescent="0.3">
      <c r="A21" s="16">
        <v>8</v>
      </c>
      <c r="B21" s="64" t="s">
        <v>112</v>
      </c>
      <c r="C21" s="31" t="s">
        <v>23</v>
      </c>
      <c r="D21" s="30">
        <v>17.95</v>
      </c>
      <c r="E21" s="28">
        <v>9.67</v>
      </c>
      <c r="F21" s="32">
        <f t="shared" si="0"/>
        <v>173.57649999999998</v>
      </c>
      <c r="G21" s="281"/>
    </row>
    <row r="22" spans="1:7" ht="18.75" x14ac:dyDescent="0.3">
      <c r="A22" s="16">
        <v>9</v>
      </c>
      <c r="B22" s="64" t="s">
        <v>113</v>
      </c>
      <c r="C22" s="31" t="s">
        <v>23</v>
      </c>
      <c r="D22" s="30">
        <v>17.649999999999999</v>
      </c>
      <c r="E22" s="28">
        <v>9.67</v>
      </c>
      <c r="F22" s="32">
        <f t="shared" si="0"/>
        <v>170.67549999999997</v>
      </c>
      <c r="G22" s="281"/>
    </row>
    <row r="23" spans="1:7" ht="18.75" x14ac:dyDescent="0.3">
      <c r="A23" s="16">
        <v>10</v>
      </c>
      <c r="B23" s="64" t="s">
        <v>114</v>
      </c>
      <c r="C23" s="31" t="s">
        <v>23</v>
      </c>
      <c r="D23" s="30">
        <v>7</v>
      </c>
      <c r="E23" s="28">
        <v>9.67</v>
      </c>
      <c r="F23" s="32">
        <f t="shared" si="0"/>
        <v>67.69</v>
      </c>
      <c r="G23" s="281"/>
    </row>
    <row r="24" spans="1:7" ht="18.75" x14ac:dyDescent="0.3">
      <c r="A24" s="16">
        <v>11</v>
      </c>
      <c r="B24" s="64" t="s">
        <v>115</v>
      </c>
      <c r="C24" s="31" t="s">
        <v>23</v>
      </c>
      <c r="D24" s="30">
        <v>7</v>
      </c>
      <c r="E24" s="28">
        <v>9.67</v>
      </c>
      <c r="F24" s="32">
        <f t="shared" si="0"/>
        <v>67.69</v>
      </c>
      <c r="G24" s="281"/>
    </row>
    <row r="25" spans="1:7" ht="18.75" x14ac:dyDescent="0.3">
      <c r="A25" s="16">
        <v>12</v>
      </c>
      <c r="B25" s="64" t="s">
        <v>116</v>
      </c>
      <c r="C25" s="31" t="s">
        <v>14</v>
      </c>
      <c r="D25" s="30">
        <v>11</v>
      </c>
      <c r="E25" s="28">
        <v>1</v>
      </c>
      <c r="F25" s="32">
        <f t="shared" si="0"/>
        <v>11</v>
      </c>
      <c r="G25" s="281"/>
    </row>
    <row r="26" spans="1:7" ht="18.75" x14ac:dyDescent="0.3">
      <c r="A26" s="16">
        <v>13</v>
      </c>
      <c r="B26" s="64" t="s">
        <v>117</v>
      </c>
      <c r="C26" s="31" t="s">
        <v>14</v>
      </c>
      <c r="D26" s="30">
        <v>9</v>
      </c>
      <c r="E26" s="28">
        <v>192</v>
      </c>
      <c r="F26" s="32">
        <f t="shared" si="0"/>
        <v>1728</v>
      </c>
      <c r="G26" s="281"/>
    </row>
    <row r="27" spans="1:7" ht="18.75" x14ac:dyDescent="0.3">
      <c r="A27" s="16">
        <v>14</v>
      </c>
      <c r="B27" s="64" t="s">
        <v>118</v>
      </c>
      <c r="C27" s="31" t="s">
        <v>14</v>
      </c>
      <c r="D27" s="30">
        <v>20</v>
      </c>
      <c r="E27" s="28">
        <v>105.52500000000001</v>
      </c>
      <c r="F27" s="32">
        <f t="shared" si="0"/>
        <v>2110.5</v>
      </c>
      <c r="G27" s="281"/>
    </row>
    <row r="28" spans="1:7" ht="18.75" x14ac:dyDescent="0.3">
      <c r="A28" s="16">
        <v>15</v>
      </c>
      <c r="B28" s="64" t="s">
        <v>119</v>
      </c>
      <c r="C28" s="31" t="s">
        <v>14</v>
      </c>
      <c r="D28" s="30">
        <v>18</v>
      </c>
      <c r="E28" s="28">
        <v>93.09</v>
      </c>
      <c r="F28" s="32">
        <f t="shared" si="0"/>
        <v>1675.6200000000001</v>
      </c>
      <c r="G28" s="281"/>
    </row>
    <row r="29" spans="1:7" ht="18.75" x14ac:dyDescent="0.3">
      <c r="A29" s="16">
        <v>16</v>
      </c>
      <c r="B29" s="64" t="s">
        <v>120</v>
      </c>
      <c r="C29" s="31" t="s">
        <v>14</v>
      </c>
      <c r="D29" s="30">
        <v>13</v>
      </c>
      <c r="E29" s="28">
        <v>54.5</v>
      </c>
      <c r="F29" s="32">
        <f t="shared" si="0"/>
        <v>708.5</v>
      </c>
      <c r="G29" s="281"/>
    </row>
    <row r="30" spans="1:7" ht="18.75" x14ac:dyDescent="0.3">
      <c r="A30" s="16">
        <v>17</v>
      </c>
      <c r="B30" s="64" t="s">
        <v>121</v>
      </c>
      <c r="C30" s="31" t="s">
        <v>14</v>
      </c>
      <c r="D30" s="30">
        <v>1</v>
      </c>
      <c r="E30" s="28">
        <v>109.15</v>
      </c>
      <c r="F30" s="32">
        <f t="shared" si="0"/>
        <v>109.15</v>
      </c>
      <c r="G30" s="281"/>
    </row>
    <row r="31" spans="1:7" ht="18.75" x14ac:dyDescent="0.3">
      <c r="A31" s="16">
        <v>18</v>
      </c>
      <c r="B31" s="64" t="s">
        <v>122</v>
      </c>
      <c r="C31" s="31" t="s">
        <v>23</v>
      </c>
      <c r="D31" s="30">
        <v>167</v>
      </c>
      <c r="E31" s="28">
        <v>1.512</v>
      </c>
      <c r="F31" s="32">
        <f t="shared" si="0"/>
        <v>252.50399999999999</v>
      </c>
      <c r="G31" s="281"/>
    </row>
    <row r="32" spans="1:7" ht="37.5" x14ac:dyDescent="0.3">
      <c r="A32" s="16">
        <v>19</v>
      </c>
      <c r="B32" s="71" t="s">
        <v>225</v>
      </c>
      <c r="C32" s="72" t="s">
        <v>14</v>
      </c>
      <c r="D32" s="30">
        <v>45</v>
      </c>
      <c r="E32" s="28">
        <v>35</v>
      </c>
      <c r="F32" s="32">
        <f t="shared" si="0"/>
        <v>1575</v>
      </c>
      <c r="G32" s="281"/>
    </row>
    <row r="33" spans="1:7" ht="18.75" x14ac:dyDescent="0.3">
      <c r="A33" s="16">
        <v>20</v>
      </c>
      <c r="B33" s="64" t="s">
        <v>123</v>
      </c>
      <c r="C33" s="31" t="s">
        <v>14</v>
      </c>
      <c r="D33" s="30">
        <v>3</v>
      </c>
      <c r="E33" s="28">
        <v>162.19999999999999</v>
      </c>
      <c r="F33" s="32">
        <f t="shared" si="0"/>
        <v>486.59999999999997</v>
      </c>
      <c r="G33" s="281"/>
    </row>
    <row r="34" spans="1:7" ht="18.75" hidden="1" customHeight="1" x14ac:dyDescent="0.45">
      <c r="A34" s="16">
        <v>21</v>
      </c>
      <c r="B34" s="29"/>
      <c r="C34" s="31"/>
      <c r="D34" s="30"/>
      <c r="E34" s="28"/>
      <c r="F34" s="32">
        <f t="shared" si="0"/>
        <v>0</v>
      </c>
      <c r="G34" s="281"/>
    </row>
    <row r="35" spans="1:7" ht="18.75" hidden="1" customHeight="1" x14ac:dyDescent="0.45">
      <c r="A35" s="16">
        <v>22</v>
      </c>
      <c r="B35" s="29"/>
      <c r="C35" s="31"/>
      <c r="D35" s="30"/>
      <c r="E35" s="28"/>
      <c r="F35" s="32">
        <f t="shared" si="0"/>
        <v>0</v>
      </c>
      <c r="G35" s="281"/>
    </row>
    <row r="36" spans="1:7" ht="18.75" hidden="1" customHeight="1" x14ac:dyDescent="0.45">
      <c r="A36" s="16">
        <v>23</v>
      </c>
      <c r="B36" s="29"/>
      <c r="C36" s="31"/>
      <c r="D36" s="30"/>
      <c r="E36" s="28"/>
      <c r="F36" s="32">
        <f t="shared" si="0"/>
        <v>0</v>
      </c>
      <c r="G36" s="281"/>
    </row>
    <row r="37" spans="1:7" ht="18.75" hidden="1" customHeight="1" x14ac:dyDescent="0.45">
      <c r="A37" s="16">
        <v>24</v>
      </c>
      <c r="B37" s="29"/>
      <c r="C37" s="31"/>
      <c r="D37" s="30"/>
      <c r="E37" s="28"/>
      <c r="F37" s="32">
        <f t="shared" si="0"/>
        <v>0</v>
      </c>
      <c r="G37" s="281"/>
    </row>
    <row r="38" spans="1:7" ht="18.75" x14ac:dyDescent="0.25">
      <c r="A38" s="16">
        <v>25</v>
      </c>
      <c r="B38" s="29" t="s">
        <v>24</v>
      </c>
      <c r="C38" s="31" t="s">
        <v>14</v>
      </c>
      <c r="D38" s="30">
        <v>10</v>
      </c>
      <c r="E38" s="28">
        <v>3</v>
      </c>
      <c r="F38" s="32">
        <f t="shared" si="0"/>
        <v>30</v>
      </c>
      <c r="G38" s="281"/>
    </row>
    <row r="39" spans="1:7" ht="18.75" x14ac:dyDescent="0.25">
      <c r="A39" s="16">
        <v>26</v>
      </c>
      <c r="B39" s="29" t="s">
        <v>83</v>
      </c>
      <c r="C39" s="31" t="s">
        <v>14</v>
      </c>
      <c r="D39" s="30">
        <v>3</v>
      </c>
      <c r="E39" s="28">
        <v>375.536</v>
      </c>
      <c r="F39" s="32">
        <f t="shared" si="0"/>
        <v>1126.6079999999999</v>
      </c>
      <c r="G39" s="281"/>
    </row>
    <row r="40" spans="1:7" ht="18.75" x14ac:dyDescent="0.25">
      <c r="A40" s="16">
        <v>27</v>
      </c>
      <c r="B40" s="29" t="s">
        <v>26</v>
      </c>
      <c r="C40" s="31" t="s">
        <v>14</v>
      </c>
      <c r="D40" s="30">
        <v>3</v>
      </c>
      <c r="E40" s="28">
        <v>144.821</v>
      </c>
      <c r="F40" s="32">
        <f t="shared" si="0"/>
        <v>434.46299999999997</v>
      </c>
      <c r="G40" s="281"/>
    </row>
    <row r="41" spans="1:7" ht="18.75" x14ac:dyDescent="0.25">
      <c r="A41" s="16">
        <v>28</v>
      </c>
      <c r="B41" s="29" t="s">
        <v>25</v>
      </c>
      <c r="C41" s="31" t="s">
        <v>14</v>
      </c>
      <c r="D41" s="30">
        <v>1</v>
      </c>
      <c r="E41" s="28">
        <v>97.454999999999998</v>
      </c>
      <c r="F41" s="32">
        <f t="shared" si="0"/>
        <v>97.454999999999998</v>
      </c>
      <c r="G41" s="281"/>
    </row>
    <row r="42" spans="1:7" ht="18.75" x14ac:dyDescent="0.25">
      <c r="A42" s="16">
        <v>29</v>
      </c>
      <c r="B42" s="29" t="s">
        <v>27</v>
      </c>
      <c r="C42" s="31" t="s">
        <v>14</v>
      </c>
      <c r="D42" s="30">
        <v>4</v>
      </c>
      <c r="E42" s="28">
        <v>66.963999999999999</v>
      </c>
      <c r="F42" s="32">
        <f t="shared" si="0"/>
        <v>267.85599999999999</v>
      </c>
      <c r="G42" s="281"/>
    </row>
    <row r="43" spans="1:7" ht="18.75" x14ac:dyDescent="0.25">
      <c r="A43" s="16">
        <v>30</v>
      </c>
      <c r="B43" s="29" t="s">
        <v>29</v>
      </c>
      <c r="C43" s="31" t="s">
        <v>30</v>
      </c>
      <c r="D43" s="30">
        <v>3</v>
      </c>
      <c r="E43" s="28">
        <v>4</v>
      </c>
      <c r="F43" s="32">
        <f t="shared" si="0"/>
        <v>12</v>
      </c>
      <c r="G43" s="281"/>
    </row>
    <row r="44" spans="1:7" ht="18.75" x14ac:dyDescent="0.25">
      <c r="A44" s="16">
        <v>31</v>
      </c>
      <c r="B44" s="41" t="s">
        <v>32</v>
      </c>
      <c r="C44" s="31"/>
      <c r="D44" s="30"/>
      <c r="E44" s="28"/>
      <c r="F44" s="32"/>
      <c r="G44" s="281"/>
    </row>
    <row r="45" spans="1:7" ht="18.75" x14ac:dyDescent="0.25">
      <c r="A45" s="16">
        <v>32</v>
      </c>
      <c r="B45" s="29" t="s">
        <v>234</v>
      </c>
      <c r="C45" s="31" t="s">
        <v>28</v>
      </c>
      <c r="D45" s="30">
        <v>2.2890000000000001</v>
      </c>
      <c r="E45" s="28">
        <v>897</v>
      </c>
      <c r="F45" s="32">
        <f>E45*D45</f>
        <v>2053.2330000000002</v>
      </c>
      <c r="G45" s="281"/>
    </row>
    <row r="46" spans="1:7" ht="18.75" x14ac:dyDescent="0.25">
      <c r="A46" s="16">
        <v>33</v>
      </c>
      <c r="B46" s="29" t="s">
        <v>235</v>
      </c>
      <c r="C46" s="31" t="s">
        <v>28</v>
      </c>
      <c r="D46" s="30">
        <v>0.57720000000000005</v>
      </c>
      <c r="E46" s="28">
        <v>517</v>
      </c>
      <c r="F46" s="32">
        <f>E46*D46</f>
        <v>298.41240000000005</v>
      </c>
      <c r="G46" s="281"/>
    </row>
    <row r="47" spans="1:7" ht="18.75" x14ac:dyDescent="0.25">
      <c r="A47" s="16">
        <v>34</v>
      </c>
      <c r="B47" s="29" t="s">
        <v>238</v>
      </c>
      <c r="C47" s="31" t="s">
        <v>28</v>
      </c>
      <c r="D47" s="30">
        <v>1.96</v>
      </c>
      <c r="E47" s="28">
        <v>587</v>
      </c>
      <c r="F47" s="32">
        <f>E47*D47</f>
        <v>1150.52</v>
      </c>
      <c r="G47" s="281"/>
    </row>
    <row r="48" spans="1:7" ht="18.75" x14ac:dyDescent="0.25">
      <c r="A48" s="16">
        <v>35</v>
      </c>
      <c r="B48" s="29" t="s">
        <v>84</v>
      </c>
      <c r="C48" s="31" t="s">
        <v>28</v>
      </c>
      <c r="D48" s="30">
        <v>0.60099999999999998</v>
      </c>
      <c r="E48" s="28">
        <v>486</v>
      </c>
      <c r="F48" s="32">
        <f>E48*D48</f>
        <v>292.08600000000001</v>
      </c>
      <c r="G48" s="281"/>
    </row>
    <row r="49" spans="1:7" ht="18.75" x14ac:dyDescent="0.25">
      <c r="A49" s="16">
        <v>36</v>
      </c>
      <c r="B49" s="41" t="s">
        <v>33</v>
      </c>
      <c r="C49" s="31"/>
      <c r="D49" s="30"/>
      <c r="E49" s="28"/>
      <c r="F49" s="32"/>
      <c r="G49" s="281"/>
    </row>
    <row r="50" spans="1:7" ht="18.75" x14ac:dyDescent="0.3">
      <c r="A50" s="16">
        <v>37</v>
      </c>
      <c r="B50" s="49" t="s">
        <v>34</v>
      </c>
      <c r="C50" s="31"/>
      <c r="D50" s="30"/>
      <c r="E50" s="28"/>
      <c r="F50" s="32"/>
      <c r="G50" s="281"/>
    </row>
    <row r="51" spans="1:7" ht="18.75" x14ac:dyDescent="0.3">
      <c r="A51" s="16">
        <v>38</v>
      </c>
      <c r="B51" s="50" t="s">
        <v>255</v>
      </c>
      <c r="C51" s="31" t="s">
        <v>28</v>
      </c>
      <c r="D51" s="45">
        <v>0.52</v>
      </c>
      <c r="E51" s="28">
        <v>533</v>
      </c>
      <c r="F51" s="32">
        <f t="shared" ref="F51:F86" si="1">E51*D51</f>
        <v>277.16000000000003</v>
      </c>
      <c r="G51" s="281"/>
    </row>
    <row r="52" spans="1:7" ht="18.75" x14ac:dyDescent="0.3">
      <c r="A52" s="16">
        <v>39</v>
      </c>
      <c r="B52" s="50" t="s">
        <v>212</v>
      </c>
      <c r="C52" s="31" t="s">
        <v>28</v>
      </c>
      <c r="D52" s="45">
        <v>0.43</v>
      </c>
      <c r="E52" s="28">
        <v>425</v>
      </c>
      <c r="F52" s="32">
        <f t="shared" si="1"/>
        <v>182.75</v>
      </c>
      <c r="G52" s="281"/>
    </row>
    <row r="53" spans="1:7" ht="18.75" x14ac:dyDescent="0.3">
      <c r="A53" s="16">
        <v>40</v>
      </c>
      <c r="B53" s="50" t="s">
        <v>214</v>
      </c>
      <c r="C53" s="31" t="s">
        <v>28</v>
      </c>
      <c r="D53" s="45">
        <v>3.3</v>
      </c>
      <c r="E53" s="28">
        <v>136.8485374</v>
      </c>
      <c r="F53" s="32">
        <f t="shared" si="1"/>
        <v>451.60017341999998</v>
      </c>
      <c r="G53" s="281"/>
    </row>
    <row r="54" spans="1:7" ht="18.75" x14ac:dyDescent="0.3">
      <c r="A54" s="16">
        <v>41</v>
      </c>
      <c r="B54" s="50" t="s">
        <v>213</v>
      </c>
      <c r="C54" s="31" t="s">
        <v>28</v>
      </c>
      <c r="D54" s="45">
        <v>3.69</v>
      </c>
      <c r="E54" s="28">
        <v>289.42191889999998</v>
      </c>
      <c r="F54" s="32">
        <f t="shared" si="1"/>
        <v>1067.9668807409998</v>
      </c>
      <c r="G54" s="281"/>
    </row>
    <row r="55" spans="1:7" ht="18.75" x14ac:dyDescent="0.3">
      <c r="A55" s="16">
        <v>42</v>
      </c>
      <c r="B55" s="50" t="s">
        <v>215</v>
      </c>
      <c r="C55" s="31" t="s">
        <v>28</v>
      </c>
      <c r="D55" s="45">
        <v>1.96</v>
      </c>
      <c r="E55" s="28">
        <v>455</v>
      </c>
      <c r="F55" s="32">
        <f t="shared" si="1"/>
        <v>891.8</v>
      </c>
      <c r="G55" s="281"/>
    </row>
    <row r="56" spans="1:7" ht="18.75" x14ac:dyDescent="0.3">
      <c r="A56" s="16">
        <v>43</v>
      </c>
      <c r="B56" s="50" t="s">
        <v>216</v>
      </c>
      <c r="C56" s="31" t="s">
        <v>28</v>
      </c>
      <c r="D56" s="45">
        <v>1.21</v>
      </c>
      <c r="E56" s="28">
        <v>458</v>
      </c>
      <c r="F56" s="32">
        <f t="shared" si="1"/>
        <v>554.17999999999995</v>
      </c>
      <c r="G56" s="281"/>
    </row>
    <row r="57" spans="1:7" ht="18.75" x14ac:dyDescent="0.3">
      <c r="A57" s="16">
        <v>44</v>
      </c>
      <c r="B57" s="49" t="s">
        <v>42</v>
      </c>
      <c r="C57" s="31"/>
      <c r="D57" s="30"/>
      <c r="E57" s="28"/>
      <c r="F57" s="32"/>
      <c r="G57" s="281"/>
    </row>
    <row r="58" spans="1:7" ht="18.75" x14ac:dyDescent="0.3">
      <c r="A58" s="16">
        <v>45</v>
      </c>
      <c r="B58" s="51" t="s">
        <v>35</v>
      </c>
      <c r="C58" s="31" t="s">
        <v>14</v>
      </c>
      <c r="D58" s="46">
        <v>14</v>
      </c>
      <c r="E58" s="28">
        <v>1</v>
      </c>
      <c r="F58" s="32">
        <f>D58*E58</f>
        <v>14</v>
      </c>
      <c r="G58" s="281"/>
    </row>
    <row r="59" spans="1:7" ht="18.75" x14ac:dyDescent="0.3">
      <c r="A59" s="16">
        <v>46</v>
      </c>
      <c r="B59" s="51" t="s">
        <v>36</v>
      </c>
      <c r="C59" s="31" t="s">
        <v>14</v>
      </c>
      <c r="D59" s="46">
        <v>20</v>
      </c>
      <c r="E59" s="28">
        <v>2.88</v>
      </c>
      <c r="F59" s="32">
        <f t="shared" ref="F59:F64" si="2">D59*E59</f>
        <v>57.599999999999994</v>
      </c>
      <c r="G59" s="281"/>
    </row>
    <row r="60" spans="1:7" ht="18.75" x14ac:dyDescent="0.3">
      <c r="A60" s="16">
        <v>47</v>
      </c>
      <c r="B60" s="52" t="s">
        <v>37</v>
      </c>
      <c r="C60" s="43" t="s">
        <v>14</v>
      </c>
      <c r="D60" s="47">
        <v>27</v>
      </c>
      <c r="E60" s="28">
        <v>3.95</v>
      </c>
      <c r="F60" s="32">
        <f t="shared" si="2"/>
        <v>106.65</v>
      </c>
      <c r="G60" s="281"/>
    </row>
    <row r="61" spans="1:7" ht="18.75" x14ac:dyDescent="0.3">
      <c r="A61" s="16">
        <v>48</v>
      </c>
      <c r="B61" s="50" t="s">
        <v>38</v>
      </c>
      <c r="C61" s="31" t="s">
        <v>14</v>
      </c>
      <c r="D61" s="46">
        <v>70</v>
      </c>
      <c r="E61" s="28">
        <v>7.85</v>
      </c>
      <c r="F61" s="32">
        <f t="shared" si="2"/>
        <v>549.5</v>
      </c>
      <c r="G61" s="281"/>
    </row>
    <row r="62" spans="1:7" ht="18.75" x14ac:dyDescent="0.3">
      <c r="A62" s="16">
        <v>49</v>
      </c>
      <c r="B62" s="50" t="s">
        <v>39</v>
      </c>
      <c r="C62" s="31" t="s">
        <v>14</v>
      </c>
      <c r="D62" s="46">
        <v>70</v>
      </c>
      <c r="E62" s="28">
        <v>12.13</v>
      </c>
      <c r="F62" s="32">
        <f t="shared" si="2"/>
        <v>849.1</v>
      </c>
      <c r="G62" s="281"/>
    </row>
    <row r="63" spans="1:7" ht="18.75" x14ac:dyDescent="0.3">
      <c r="A63" s="16">
        <v>50</v>
      </c>
      <c r="B63" s="50" t="s">
        <v>40</v>
      </c>
      <c r="C63" s="31" t="s">
        <v>14</v>
      </c>
      <c r="D63" s="46">
        <v>10</v>
      </c>
      <c r="E63" s="44">
        <v>31.36</v>
      </c>
      <c r="F63" s="32">
        <f t="shared" si="2"/>
        <v>313.60000000000002</v>
      </c>
      <c r="G63" s="281"/>
    </row>
    <row r="64" spans="1:7" ht="18.75" x14ac:dyDescent="0.3">
      <c r="A64" s="16">
        <v>51</v>
      </c>
      <c r="B64" s="50" t="s">
        <v>41</v>
      </c>
      <c r="C64" s="31" t="s">
        <v>14</v>
      </c>
      <c r="D64" s="46">
        <v>6</v>
      </c>
      <c r="E64" s="28">
        <v>57.92</v>
      </c>
      <c r="F64" s="32">
        <f t="shared" si="2"/>
        <v>347.52</v>
      </c>
      <c r="G64" s="281"/>
    </row>
    <row r="65" spans="1:7" ht="37.5" x14ac:dyDescent="0.3">
      <c r="A65" s="16">
        <v>52</v>
      </c>
      <c r="B65" s="54" t="s">
        <v>43</v>
      </c>
      <c r="C65" s="31"/>
      <c r="D65" s="30"/>
      <c r="E65" s="28"/>
      <c r="F65" s="32"/>
      <c r="G65" s="281"/>
    </row>
    <row r="66" spans="1:7" ht="22.5" x14ac:dyDescent="0.3">
      <c r="A66" s="16">
        <v>53</v>
      </c>
      <c r="B66" s="50" t="s">
        <v>45</v>
      </c>
      <c r="C66" s="31" t="s">
        <v>44</v>
      </c>
      <c r="D66" s="55">
        <v>12</v>
      </c>
      <c r="E66" s="28">
        <v>3.4</v>
      </c>
      <c r="F66" s="32">
        <f t="shared" si="1"/>
        <v>40.799999999999997</v>
      </c>
      <c r="G66" s="281"/>
    </row>
    <row r="67" spans="1:7" ht="22.5" x14ac:dyDescent="0.3">
      <c r="A67" s="16">
        <v>54</v>
      </c>
      <c r="B67" s="50" t="s">
        <v>46</v>
      </c>
      <c r="C67" s="31" t="s">
        <v>44</v>
      </c>
      <c r="D67" s="55">
        <v>12</v>
      </c>
      <c r="E67" s="28">
        <v>1.6</v>
      </c>
      <c r="F67" s="32">
        <f t="shared" si="1"/>
        <v>19.200000000000003</v>
      </c>
      <c r="G67" s="281"/>
    </row>
    <row r="68" spans="1:7" ht="21.75" x14ac:dyDescent="0.3">
      <c r="A68" s="16">
        <v>55</v>
      </c>
      <c r="B68" s="49" t="s">
        <v>85</v>
      </c>
      <c r="C68" s="31"/>
      <c r="D68" s="30"/>
      <c r="E68" s="28"/>
      <c r="F68" s="32"/>
      <c r="G68" s="281"/>
    </row>
    <row r="69" spans="1:7" ht="18.75" x14ac:dyDescent="0.3">
      <c r="A69" s="16">
        <v>56</v>
      </c>
      <c r="B69" s="50" t="s">
        <v>86</v>
      </c>
      <c r="C69" s="31" t="s">
        <v>14</v>
      </c>
      <c r="D69" s="55">
        <v>2</v>
      </c>
      <c r="E69" s="28">
        <v>90</v>
      </c>
      <c r="F69" s="32">
        <f t="shared" si="1"/>
        <v>180</v>
      </c>
      <c r="G69" s="281"/>
    </row>
    <row r="70" spans="1:7" ht="18.75" x14ac:dyDescent="0.3">
      <c r="A70" s="16">
        <v>57</v>
      </c>
      <c r="B70" s="50" t="s">
        <v>87</v>
      </c>
      <c r="C70" s="31" t="s">
        <v>14</v>
      </c>
      <c r="D70" s="55">
        <v>5</v>
      </c>
      <c r="E70" s="28">
        <v>21</v>
      </c>
      <c r="F70" s="32">
        <f t="shared" si="1"/>
        <v>105</v>
      </c>
      <c r="G70" s="281"/>
    </row>
    <row r="71" spans="1:7" ht="18.75" x14ac:dyDescent="0.3">
      <c r="A71" s="16">
        <v>58</v>
      </c>
      <c r="B71" s="50" t="s">
        <v>88</v>
      </c>
      <c r="C71" s="31" t="s">
        <v>14</v>
      </c>
      <c r="D71" s="55">
        <v>12</v>
      </c>
      <c r="E71" s="28">
        <v>15.6</v>
      </c>
      <c r="F71" s="32">
        <f t="shared" si="1"/>
        <v>187.2</v>
      </c>
      <c r="G71" s="281"/>
    </row>
    <row r="72" spans="1:7" ht="18.75" x14ac:dyDescent="0.3">
      <c r="A72" s="16">
        <v>59</v>
      </c>
      <c r="B72" s="50" t="s">
        <v>89</v>
      </c>
      <c r="C72" s="31" t="s">
        <v>14</v>
      </c>
      <c r="D72" s="55">
        <v>16</v>
      </c>
      <c r="E72" s="28">
        <v>12.6</v>
      </c>
      <c r="F72" s="32">
        <f t="shared" si="1"/>
        <v>201.6</v>
      </c>
      <c r="G72" s="281"/>
    </row>
    <row r="73" spans="1:7" ht="18.75" x14ac:dyDescent="0.3">
      <c r="A73" s="16">
        <v>60</v>
      </c>
      <c r="B73" s="50" t="s">
        <v>90</v>
      </c>
      <c r="C73" s="31" t="s">
        <v>14</v>
      </c>
      <c r="D73" s="55">
        <v>63</v>
      </c>
      <c r="E73" s="28">
        <v>11</v>
      </c>
      <c r="F73" s="32">
        <f t="shared" si="1"/>
        <v>693</v>
      </c>
      <c r="G73" s="281"/>
    </row>
    <row r="74" spans="1:7" ht="18.75" x14ac:dyDescent="0.3">
      <c r="A74" s="16">
        <v>61</v>
      </c>
      <c r="B74" s="50" t="s">
        <v>91</v>
      </c>
      <c r="C74" s="31" t="s">
        <v>14</v>
      </c>
      <c r="D74" s="55">
        <v>55</v>
      </c>
      <c r="E74" s="28">
        <v>6</v>
      </c>
      <c r="F74" s="32">
        <f t="shared" si="1"/>
        <v>330</v>
      </c>
      <c r="G74" s="281"/>
    </row>
    <row r="75" spans="1:7" ht="18.75" x14ac:dyDescent="0.3">
      <c r="A75" s="16">
        <v>62</v>
      </c>
      <c r="B75" s="50" t="s">
        <v>92</v>
      </c>
      <c r="C75" s="31" t="s">
        <v>14</v>
      </c>
      <c r="D75" s="55">
        <v>2</v>
      </c>
      <c r="E75" s="28">
        <v>6.5</v>
      </c>
      <c r="F75" s="32">
        <f t="shared" si="1"/>
        <v>13</v>
      </c>
      <c r="G75" s="281"/>
    </row>
    <row r="76" spans="1:7" ht="18.75" x14ac:dyDescent="0.3">
      <c r="A76" s="16">
        <v>63</v>
      </c>
      <c r="B76" s="50" t="s">
        <v>93</v>
      </c>
      <c r="C76" s="31" t="s">
        <v>14</v>
      </c>
      <c r="D76" s="55">
        <v>11</v>
      </c>
      <c r="E76" s="28">
        <v>3</v>
      </c>
      <c r="F76" s="32">
        <f t="shared" si="1"/>
        <v>33</v>
      </c>
      <c r="G76" s="281"/>
    </row>
    <row r="77" spans="1:7" ht="18.75" x14ac:dyDescent="0.3">
      <c r="A77" s="16">
        <v>64</v>
      </c>
      <c r="B77" s="50" t="s">
        <v>94</v>
      </c>
      <c r="C77" s="31" t="s">
        <v>14</v>
      </c>
      <c r="D77" s="55">
        <v>6</v>
      </c>
      <c r="E77" s="28">
        <v>0.6</v>
      </c>
      <c r="F77" s="32">
        <f t="shared" si="1"/>
        <v>3.5999999999999996</v>
      </c>
      <c r="G77" s="281"/>
    </row>
    <row r="78" spans="1:7" ht="18.75" x14ac:dyDescent="0.3">
      <c r="A78" s="16">
        <v>65</v>
      </c>
      <c r="B78" s="57" t="s">
        <v>56</v>
      </c>
      <c r="C78" s="50"/>
      <c r="D78" s="30"/>
      <c r="E78" s="28"/>
      <c r="F78" s="32"/>
      <c r="G78" s="281"/>
    </row>
    <row r="79" spans="1:7" ht="18.75" x14ac:dyDescent="0.3">
      <c r="A79" s="16">
        <v>66</v>
      </c>
      <c r="B79" s="50" t="s">
        <v>47</v>
      </c>
      <c r="C79" s="50" t="s">
        <v>14</v>
      </c>
      <c r="D79" s="55">
        <v>23</v>
      </c>
      <c r="E79" s="28">
        <v>14.6</v>
      </c>
      <c r="F79" s="32">
        <f t="shared" si="1"/>
        <v>335.8</v>
      </c>
      <c r="G79" s="281"/>
    </row>
    <row r="80" spans="1:7" ht="18.75" x14ac:dyDescent="0.3">
      <c r="A80" s="16">
        <v>67</v>
      </c>
      <c r="B80" s="50" t="s">
        <v>49</v>
      </c>
      <c r="C80" s="50" t="s">
        <v>14</v>
      </c>
      <c r="D80" s="55">
        <v>6</v>
      </c>
      <c r="E80" s="28">
        <v>6.8</v>
      </c>
      <c r="F80" s="32">
        <f t="shared" si="1"/>
        <v>40.799999999999997</v>
      </c>
      <c r="G80" s="281"/>
    </row>
    <row r="81" spans="1:7" ht="18.75" x14ac:dyDescent="0.3">
      <c r="A81" s="16">
        <v>68</v>
      </c>
      <c r="B81" s="50" t="s">
        <v>50</v>
      </c>
      <c r="C81" s="50" t="s">
        <v>14</v>
      </c>
      <c r="D81" s="55">
        <v>46</v>
      </c>
      <c r="E81" s="28">
        <v>6.3</v>
      </c>
      <c r="F81" s="32">
        <f t="shared" si="1"/>
        <v>289.8</v>
      </c>
      <c r="G81" s="281"/>
    </row>
    <row r="82" spans="1:7" ht="18.75" x14ac:dyDescent="0.3">
      <c r="A82" s="16">
        <v>69</v>
      </c>
      <c r="B82" s="50" t="s">
        <v>51</v>
      </c>
      <c r="C82" s="50" t="s">
        <v>14</v>
      </c>
      <c r="D82" s="55">
        <v>25</v>
      </c>
      <c r="E82" s="28">
        <v>4.2</v>
      </c>
      <c r="F82" s="32">
        <f t="shared" si="1"/>
        <v>105</v>
      </c>
      <c r="G82" s="281"/>
    </row>
    <row r="83" spans="1:7" ht="18.75" x14ac:dyDescent="0.3">
      <c r="A83" s="16">
        <v>70</v>
      </c>
      <c r="B83" s="50" t="s">
        <v>52</v>
      </c>
      <c r="C83" s="50" t="s">
        <v>14</v>
      </c>
      <c r="D83" s="55">
        <v>20</v>
      </c>
      <c r="E83" s="28">
        <v>2.2000000000000002</v>
      </c>
      <c r="F83" s="32">
        <f t="shared" si="1"/>
        <v>44</v>
      </c>
      <c r="G83" s="281"/>
    </row>
    <row r="84" spans="1:7" ht="18.75" x14ac:dyDescent="0.3">
      <c r="A84" s="16">
        <v>71</v>
      </c>
      <c r="B84" s="50" t="s">
        <v>53</v>
      </c>
      <c r="C84" s="50" t="s">
        <v>14</v>
      </c>
      <c r="D84" s="55">
        <v>9</v>
      </c>
      <c r="E84" s="28">
        <v>1.5</v>
      </c>
      <c r="F84" s="32">
        <f t="shared" si="1"/>
        <v>13.5</v>
      </c>
      <c r="G84" s="281"/>
    </row>
    <row r="85" spans="1:7" ht="18.75" x14ac:dyDescent="0.3">
      <c r="A85" s="16">
        <v>72</v>
      </c>
      <c r="B85" s="50" t="s">
        <v>54</v>
      </c>
      <c r="C85" s="50" t="s">
        <v>14</v>
      </c>
      <c r="D85" s="55">
        <v>2</v>
      </c>
      <c r="E85" s="28">
        <v>1.8</v>
      </c>
      <c r="F85" s="32">
        <f t="shared" si="1"/>
        <v>3.6</v>
      </c>
      <c r="G85" s="281"/>
    </row>
    <row r="86" spans="1:7" ht="18.75" x14ac:dyDescent="0.3">
      <c r="A86" s="16">
        <v>73</v>
      </c>
      <c r="B86" s="53" t="s">
        <v>55</v>
      </c>
      <c r="C86" s="50" t="s">
        <v>14</v>
      </c>
      <c r="D86" s="55">
        <v>8</v>
      </c>
      <c r="E86" s="28">
        <v>2</v>
      </c>
      <c r="F86" s="32">
        <f t="shared" si="1"/>
        <v>16</v>
      </c>
      <c r="G86" s="281"/>
    </row>
    <row r="87" spans="1:7" ht="18.75" x14ac:dyDescent="0.3">
      <c r="A87" s="16">
        <v>74</v>
      </c>
      <c r="B87" s="58" t="s">
        <v>58</v>
      </c>
      <c r="C87" s="31"/>
      <c r="D87" s="30"/>
      <c r="E87" s="28"/>
      <c r="F87" s="32"/>
      <c r="G87" s="281"/>
    </row>
    <row r="88" spans="1:7" ht="18.75" x14ac:dyDescent="0.3">
      <c r="A88" s="16">
        <v>75</v>
      </c>
      <c r="B88" s="50" t="s">
        <v>248</v>
      </c>
      <c r="C88" s="31" t="s">
        <v>14</v>
      </c>
      <c r="D88" s="55">
        <v>4</v>
      </c>
      <c r="E88" s="28">
        <v>35.4</v>
      </c>
      <c r="F88" s="32">
        <f t="shared" ref="F88:F120" si="3">E88*D88</f>
        <v>141.6</v>
      </c>
      <c r="G88" s="281"/>
    </row>
    <row r="89" spans="1:7" ht="18.75" x14ac:dyDescent="0.3">
      <c r="A89" s="16">
        <v>76</v>
      </c>
      <c r="B89" s="50" t="s">
        <v>48</v>
      </c>
      <c r="C89" s="31" t="s">
        <v>14</v>
      </c>
      <c r="D89" s="55">
        <v>10</v>
      </c>
      <c r="E89" s="28">
        <v>18</v>
      </c>
      <c r="F89" s="32">
        <f t="shared" si="3"/>
        <v>180</v>
      </c>
      <c r="G89" s="281"/>
    </row>
    <row r="90" spans="1:7" ht="18.75" x14ac:dyDescent="0.3">
      <c r="A90" s="16">
        <v>77</v>
      </c>
      <c r="B90" s="50" t="s">
        <v>49</v>
      </c>
      <c r="C90" s="31" t="s">
        <v>14</v>
      </c>
      <c r="D90" s="55">
        <v>21</v>
      </c>
      <c r="E90" s="28">
        <v>14</v>
      </c>
      <c r="F90" s="32">
        <f t="shared" si="3"/>
        <v>294</v>
      </c>
      <c r="G90" s="281"/>
    </row>
    <row r="91" spans="1:7" ht="18.75" x14ac:dyDescent="0.3">
      <c r="A91" s="16">
        <v>78</v>
      </c>
      <c r="B91" s="50" t="s">
        <v>50</v>
      </c>
      <c r="C91" s="31" t="s">
        <v>14</v>
      </c>
      <c r="D91" s="55">
        <v>28</v>
      </c>
      <c r="E91" s="28">
        <v>12</v>
      </c>
      <c r="F91" s="32">
        <f t="shared" si="3"/>
        <v>336</v>
      </c>
      <c r="G91" s="281"/>
    </row>
    <row r="92" spans="1:7" ht="18.75" x14ac:dyDescent="0.3">
      <c r="A92" s="16">
        <v>79</v>
      </c>
      <c r="B92" s="50" t="s">
        <v>249</v>
      </c>
      <c r="C92" s="31" t="s">
        <v>14</v>
      </c>
      <c r="D92" s="55">
        <v>4</v>
      </c>
      <c r="E92" s="28">
        <v>12</v>
      </c>
      <c r="F92" s="32">
        <f t="shared" si="3"/>
        <v>48</v>
      </c>
      <c r="G92" s="281"/>
    </row>
    <row r="93" spans="1:7" ht="18.75" x14ac:dyDescent="0.3">
      <c r="A93" s="16">
        <v>80</v>
      </c>
      <c r="B93" s="50" t="s">
        <v>51</v>
      </c>
      <c r="C93" s="31" t="s">
        <v>14</v>
      </c>
      <c r="D93" s="55">
        <v>62</v>
      </c>
      <c r="E93" s="28">
        <v>11</v>
      </c>
      <c r="F93" s="32">
        <f t="shared" si="3"/>
        <v>682</v>
      </c>
      <c r="G93" s="281"/>
    </row>
    <row r="94" spans="1:7" ht="18.75" x14ac:dyDescent="0.3">
      <c r="A94" s="16">
        <v>81</v>
      </c>
      <c r="B94" s="50" t="s">
        <v>52</v>
      </c>
      <c r="C94" s="31" t="s">
        <v>14</v>
      </c>
      <c r="D94" s="55">
        <v>53</v>
      </c>
      <c r="E94" s="28">
        <v>6.6</v>
      </c>
      <c r="F94" s="32">
        <f t="shared" si="3"/>
        <v>349.79999999999995</v>
      </c>
      <c r="G94" s="281"/>
    </row>
    <row r="95" spans="1:7" ht="18.75" x14ac:dyDescent="0.3">
      <c r="A95" s="16">
        <v>82</v>
      </c>
      <c r="B95" s="50" t="s">
        <v>53</v>
      </c>
      <c r="C95" s="31" t="s">
        <v>14</v>
      </c>
      <c r="D95" s="55">
        <v>43</v>
      </c>
      <c r="E95" s="28">
        <v>6</v>
      </c>
      <c r="F95" s="32">
        <f t="shared" si="3"/>
        <v>258</v>
      </c>
      <c r="G95" s="281"/>
    </row>
    <row r="96" spans="1:7" ht="18.75" x14ac:dyDescent="0.3">
      <c r="A96" s="16">
        <v>83</v>
      </c>
      <c r="B96" s="50" t="s">
        <v>54</v>
      </c>
      <c r="C96" s="31" t="s">
        <v>14</v>
      </c>
      <c r="D96" s="55">
        <v>2</v>
      </c>
      <c r="E96" s="28">
        <v>4.2</v>
      </c>
      <c r="F96" s="32">
        <f t="shared" si="3"/>
        <v>8.4</v>
      </c>
      <c r="G96" s="281"/>
    </row>
    <row r="97" spans="1:7" ht="18.75" x14ac:dyDescent="0.3">
      <c r="A97" s="16">
        <v>84</v>
      </c>
      <c r="B97" s="50" t="s">
        <v>55</v>
      </c>
      <c r="C97" s="31" t="s">
        <v>14</v>
      </c>
      <c r="D97" s="55">
        <v>17</v>
      </c>
      <c r="E97" s="28">
        <v>3.6</v>
      </c>
      <c r="F97" s="32">
        <f t="shared" si="3"/>
        <v>61.2</v>
      </c>
      <c r="G97" s="281"/>
    </row>
    <row r="98" spans="1:7" ht="18.75" x14ac:dyDescent="0.3">
      <c r="A98" s="16">
        <v>85</v>
      </c>
      <c r="B98" s="57" t="s">
        <v>59</v>
      </c>
      <c r="C98" s="31"/>
      <c r="D98" s="30"/>
      <c r="E98" s="28"/>
      <c r="F98" s="32"/>
      <c r="G98" s="281"/>
    </row>
    <row r="99" spans="1:7" ht="18.75" x14ac:dyDescent="0.3">
      <c r="A99" s="16">
        <v>86</v>
      </c>
      <c r="B99" s="50" t="s">
        <v>95</v>
      </c>
      <c r="C99" s="31" t="s">
        <v>14</v>
      </c>
      <c r="D99" s="55">
        <v>3</v>
      </c>
      <c r="E99" s="28">
        <v>58</v>
      </c>
      <c r="F99" s="32">
        <f t="shared" si="3"/>
        <v>174</v>
      </c>
      <c r="G99" s="281"/>
    </row>
    <row r="100" spans="1:7" ht="18.75" x14ac:dyDescent="0.3">
      <c r="A100" s="16">
        <v>87</v>
      </c>
      <c r="B100" s="50" t="s">
        <v>96</v>
      </c>
      <c r="C100" s="31" t="s">
        <v>14</v>
      </c>
      <c r="D100" s="55">
        <v>2</v>
      </c>
      <c r="E100" s="28">
        <v>58</v>
      </c>
      <c r="F100" s="32">
        <f t="shared" si="3"/>
        <v>116</v>
      </c>
      <c r="G100" s="281"/>
    </row>
    <row r="101" spans="1:7" ht="18.75" x14ac:dyDescent="0.3">
      <c r="A101" s="16">
        <v>88</v>
      </c>
      <c r="B101" s="50" t="s">
        <v>97</v>
      </c>
      <c r="C101" s="31" t="s">
        <v>14</v>
      </c>
      <c r="D101" s="55">
        <v>4</v>
      </c>
      <c r="E101" s="28">
        <v>58</v>
      </c>
      <c r="F101" s="32">
        <f t="shared" si="3"/>
        <v>232</v>
      </c>
      <c r="G101" s="281"/>
    </row>
    <row r="102" spans="1:7" ht="18.75" x14ac:dyDescent="0.3">
      <c r="A102" s="16">
        <v>89</v>
      </c>
      <c r="B102" s="50" t="s">
        <v>98</v>
      </c>
      <c r="C102" s="31" t="s">
        <v>14</v>
      </c>
      <c r="D102" s="55">
        <v>1</v>
      </c>
      <c r="E102" s="28">
        <v>11.1</v>
      </c>
      <c r="F102" s="32">
        <f t="shared" si="3"/>
        <v>11.1</v>
      </c>
      <c r="G102" s="281"/>
    </row>
    <row r="103" spans="1:7" ht="18.75" x14ac:dyDescent="0.3">
      <c r="A103" s="16">
        <v>90</v>
      </c>
      <c r="B103" s="50" t="s">
        <v>102</v>
      </c>
      <c r="C103" s="31" t="s">
        <v>14</v>
      </c>
      <c r="D103" s="55">
        <v>2</v>
      </c>
      <c r="E103" s="28">
        <v>22</v>
      </c>
      <c r="F103" s="32">
        <f t="shared" si="3"/>
        <v>44</v>
      </c>
      <c r="G103" s="281"/>
    </row>
    <row r="104" spans="1:7" ht="18.75" x14ac:dyDescent="0.3">
      <c r="A104" s="16">
        <v>91</v>
      </c>
      <c r="B104" s="50" t="s">
        <v>99</v>
      </c>
      <c r="C104" s="31" t="s">
        <v>14</v>
      </c>
      <c r="D104" s="55">
        <v>2</v>
      </c>
      <c r="E104" s="28">
        <v>18</v>
      </c>
      <c r="F104" s="32">
        <f t="shared" si="3"/>
        <v>36</v>
      </c>
      <c r="G104" s="281"/>
    </row>
    <row r="105" spans="1:7" ht="18.75" x14ac:dyDescent="0.3">
      <c r="A105" s="16">
        <v>92</v>
      </c>
      <c r="B105" s="50" t="s">
        <v>100</v>
      </c>
      <c r="C105" s="31" t="s">
        <v>14</v>
      </c>
      <c r="D105" s="55">
        <v>26</v>
      </c>
      <c r="E105" s="28">
        <v>18</v>
      </c>
      <c r="F105" s="32">
        <f t="shared" si="3"/>
        <v>468</v>
      </c>
      <c r="G105" s="281"/>
    </row>
    <row r="106" spans="1:7" ht="18.75" x14ac:dyDescent="0.3">
      <c r="A106" s="16">
        <v>93</v>
      </c>
      <c r="B106" s="50" t="s">
        <v>101</v>
      </c>
      <c r="C106" s="31" t="s">
        <v>14</v>
      </c>
      <c r="D106" s="55">
        <v>2</v>
      </c>
      <c r="E106" s="28">
        <v>4.5</v>
      </c>
      <c r="F106" s="32">
        <f t="shared" si="3"/>
        <v>9</v>
      </c>
      <c r="G106" s="281"/>
    </row>
    <row r="107" spans="1:7" ht="18.75" x14ac:dyDescent="0.3">
      <c r="A107" s="16"/>
      <c r="B107" s="53" t="s">
        <v>370</v>
      </c>
      <c r="C107" s="31" t="s">
        <v>14</v>
      </c>
      <c r="D107" s="55">
        <v>6</v>
      </c>
      <c r="E107" s="28">
        <v>3.5</v>
      </c>
      <c r="F107" s="32">
        <f t="shared" si="3"/>
        <v>21</v>
      </c>
      <c r="G107" s="281"/>
    </row>
    <row r="108" spans="1:7" ht="18.75" x14ac:dyDescent="0.3">
      <c r="A108" s="16">
        <v>94</v>
      </c>
      <c r="B108" s="58" t="s">
        <v>60</v>
      </c>
      <c r="C108" s="50"/>
      <c r="D108" s="30"/>
      <c r="E108" s="28"/>
      <c r="F108" s="32"/>
      <c r="G108" s="281"/>
    </row>
    <row r="109" spans="1:7" ht="18.75" x14ac:dyDescent="0.3">
      <c r="A109" s="16">
        <v>95</v>
      </c>
      <c r="B109" s="50" t="s">
        <v>61</v>
      </c>
      <c r="C109" s="50" t="s">
        <v>57</v>
      </c>
      <c r="D109" s="59">
        <v>6</v>
      </c>
      <c r="E109" s="28">
        <v>21.6</v>
      </c>
      <c r="F109" s="32">
        <f t="shared" si="3"/>
        <v>129.60000000000002</v>
      </c>
      <c r="G109" s="281"/>
    </row>
    <row r="110" spans="1:7" ht="18.75" x14ac:dyDescent="0.3">
      <c r="A110" s="16">
        <v>96</v>
      </c>
      <c r="B110" s="50" t="s">
        <v>62</v>
      </c>
      <c r="C110" s="50" t="s">
        <v>57</v>
      </c>
      <c r="D110" s="59">
        <v>2</v>
      </c>
      <c r="E110" s="28">
        <v>7</v>
      </c>
      <c r="F110" s="32">
        <f t="shared" si="3"/>
        <v>14</v>
      </c>
      <c r="G110" s="281"/>
    </row>
    <row r="111" spans="1:7" ht="18.75" x14ac:dyDescent="0.3">
      <c r="A111" s="16">
        <v>97</v>
      </c>
      <c r="B111" s="50" t="s">
        <v>63</v>
      </c>
      <c r="C111" s="50" t="s">
        <v>57</v>
      </c>
      <c r="D111" s="59">
        <v>2</v>
      </c>
      <c r="E111" s="28">
        <v>6.8</v>
      </c>
      <c r="F111" s="32">
        <f t="shared" si="3"/>
        <v>13.6</v>
      </c>
      <c r="G111" s="281"/>
    </row>
    <row r="112" spans="1:7" ht="18.75" x14ac:dyDescent="0.3">
      <c r="A112" s="16">
        <v>98</v>
      </c>
      <c r="B112" s="50" t="s">
        <v>64</v>
      </c>
      <c r="C112" s="50" t="s">
        <v>57</v>
      </c>
      <c r="D112" s="59">
        <v>6</v>
      </c>
      <c r="E112" s="28">
        <v>6.5</v>
      </c>
      <c r="F112" s="32">
        <f t="shared" si="3"/>
        <v>39</v>
      </c>
      <c r="G112" s="281"/>
    </row>
    <row r="113" spans="1:7" ht="18.75" x14ac:dyDescent="0.3">
      <c r="A113" s="16">
        <v>99</v>
      </c>
      <c r="B113" s="50" t="s">
        <v>65</v>
      </c>
      <c r="C113" s="50" t="s">
        <v>57</v>
      </c>
      <c r="D113" s="59">
        <v>2</v>
      </c>
      <c r="E113" s="28">
        <v>5.6</v>
      </c>
      <c r="F113" s="32">
        <f t="shared" si="3"/>
        <v>11.2</v>
      </c>
      <c r="G113" s="281"/>
    </row>
    <row r="114" spans="1:7" ht="18.75" x14ac:dyDescent="0.3">
      <c r="A114" s="16">
        <v>100</v>
      </c>
      <c r="B114" s="50" t="s">
        <v>66</v>
      </c>
      <c r="C114" s="50" t="s">
        <v>57</v>
      </c>
      <c r="D114" s="59">
        <v>1</v>
      </c>
      <c r="E114" s="28">
        <v>6.5</v>
      </c>
      <c r="F114" s="32">
        <f t="shared" si="3"/>
        <v>6.5</v>
      </c>
      <c r="G114" s="281"/>
    </row>
    <row r="115" spans="1:7" ht="18.75" x14ac:dyDescent="0.3">
      <c r="A115" s="16">
        <v>101</v>
      </c>
      <c r="B115" s="50" t="s">
        <v>67</v>
      </c>
      <c r="C115" s="50" t="s">
        <v>57</v>
      </c>
      <c r="D115" s="60">
        <v>4</v>
      </c>
      <c r="E115" s="28">
        <v>3.6</v>
      </c>
      <c r="F115" s="32">
        <f t="shared" si="3"/>
        <v>14.4</v>
      </c>
      <c r="G115" s="281"/>
    </row>
    <row r="116" spans="1:7" ht="18.75" x14ac:dyDescent="0.3">
      <c r="A116" s="16">
        <v>102</v>
      </c>
      <c r="B116" s="50" t="s">
        <v>68</v>
      </c>
      <c r="C116" s="50" t="s">
        <v>57</v>
      </c>
      <c r="D116" s="59">
        <v>12</v>
      </c>
      <c r="E116" s="28">
        <v>1.5</v>
      </c>
      <c r="F116" s="32">
        <f t="shared" si="3"/>
        <v>18</v>
      </c>
      <c r="G116" s="281"/>
    </row>
    <row r="117" spans="1:7" ht="18.75" x14ac:dyDescent="0.3">
      <c r="A117" s="16">
        <v>103</v>
      </c>
      <c r="B117" s="53" t="s">
        <v>358</v>
      </c>
      <c r="C117" s="50" t="s">
        <v>14</v>
      </c>
      <c r="D117" s="59">
        <v>1</v>
      </c>
      <c r="E117" s="28">
        <v>3.5</v>
      </c>
      <c r="F117" s="32">
        <f t="shared" si="3"/>
        <v>3.5</v>
      </c>
      <c r="G117" s="281"/>
    </row>
    <row r="118" spans="1:7" ht="18.75" x14ac:dyDescent="0.3">
      <c r="A118" s="16">
        <v>104</v>
      </c>
      <c r="B118" s="53" t="s">
        <v>359</v>
      </c>
      <c r="C118" s="50" t="s">
        <v>14</v>
      </c>
      <c r="D118" s="59">
        <v>1</v>
      </c>
      <c r="E118" s="28">
        <v>2.5</v>
      </c>
      <c r="F118" s="32">
        <f t="shared" si="3"/>
        <v>2.5</v>
      </c>
      <c r="G118" s="281"/>
    </row>
    <row r="119" spans="1:7" ht="18.75" x14ac:dyDescent="0.3">
      <c r="A119" s="16">
        <v>105</v>
      </c>
      <c r="B119" s="53" t="s">
        <v>250</v>
      </c>
      <c r="C119" s="50" t="s">
        <v>14</v>
      </c>
      <c r="D119" s="59">
        <v>1</v>
      </c>
      <c r="E119" s="28">
        <v>2.4</v>
      </c>
      <c r="F119" s="32">
        <f t="shared" si="3"/>
        <v>2.4</v>
      </c>
      <c r="G119" s="281"/>
    </row>
    <row r="120" spans="1:7" ht="18.75" x14ac:dyDescent="0.3">
      <c r="A120" s="16">
        <v>106</v>
      </c>
      <c r="B120" s="53" t="s">
        <v>251</v>
      </c>
      <c r="C120" s="50" t="s">
        <v>14</v>
      </c>
      <c r="D120" s="59">
        <v>7</v>
      </c>
      <c r="E120" s="28">
        <v>0.6</v>
      </c>
      <c r="F120" s="32">
        <f t="shared" si="3"/>
        <v>4.2</v>
      </c>
      <c r="G120" s="281"/>
    </row>
    <row r="121" spans="1:7" ht="18.75" x14ac:dyDescent="0.3">
      <c r="A121" s="16">
        <v>107</v>
      </c>
      <c r="B121" s="58" t="s">
        <v>69</v>
      </c>
      <c r="C121" s="50"/>
      <c r="D121" s="61"/>
      <c r="E121" s="28"/>
      <c r="F121" s="32"/>
      <c r="G121" s="281"/>
    </row>
    <row r="122" spans="1:7" ht="18.75" x14ac:dyDescent="0.3">
      <c r="A122" s="16">
        <v>108</v>
      </c>
      <c r="B122" s="50" t="s">
        <v>217</v>
      </c>
      <c r="C122" s="50" t="s">
        <v>57</v>
      </c>
      <c r="D122" s="55">
        <v>9</v>
      </c>
      <c r="E122" s="28">
        <v>11.4</v>
      </c>
      <c r="F122" s="32">
        <f t="shared" ref="F122:F181" si="4">E122*D122</f>
        <v>102.60000000000001</v>
      </c>
      <c r="G122" s="281"/>
    </row>
    <row r="123" spans="1:7" ht="18.75" x14ac:dyDescent="0.3">
      <c r="A123" s="16">
        <v>109</v>
      </c>
      <c r="B123" s="50" t="s">
        <v>236</v>
      </c>
      <c r="C123" s="50" t="s">
        <v>57</v>
      </c>
      <c r="D123" s="55">
        <v>29</v>
      </c>
      <c r="E123" s="28">
        <v>6.6</v>
      </c>
      <c r="F123" s="32">
        <f t="shared" si="4"/>
        <v>191.39999999999998</v>
      </c>
      <c r="G123" s="281"/>
    </row>
    <row r="124" spans="1:7" ht="18.75" x14ac:dyDescent="0.3">
      <c r="A124" s="16">
        <v>110</v>
      </c>
      <c r="B124" s="50" t="s">
        <v>218</v>
      </c>
      <c r="C124" s="50" t="s">
        <v>57</v>
      </c>
      <c r="D124" s="55">
        <v>5</v>
      </c>
      <c r="E124" s="28">
        <v>5.6</v>
      </c>
      <c r="F124" s="32">
        <f t="shared" si="4"/>
        <v>28</v>
      </c>
      <c r="G124" s="281"/>
    </row>
    <row r="125" spans="1:7" ht="18.75" x14ac:dyDescent="0.3">
      <c r="A125" s="16">
        <v>111</v>
      </c>
      <c r="B125" s="50" t="s">
        <v>219</v>
      </c>
      <c r="C125" s="50" t="s">
        <v>57</v>
      </c>
      <c r="D125" s="55">
        <v>5</v>
      </c>
      <c r="E125" s="28">
        <v>3.3</v>
      </c>
      <c r="F125" s="32">
        <f t="shared" si="4"/>
        <v>16.5</v>
      </c>
      <c r="G125" s="281"/>
    </row>
    <row r="126" spans="1:7" ht="18.75" x14ac:dyDescent="0.3">
      <c r="A126" s="16">
        <v>112</v>
      </c>
      <c r="B126" s="50" t="s">
        <v>220</v>
      </c>
      <c r="C126" s="50" t="s">
        <v>57</v>
      </c>
      <c r="D126" s="55">
        <v>4</v>
      </c>
      <c r="E126" s="28">
        <v>3.4</v>
      </c>
      <c r="F126" s="32">
        <f t="shared" si="4"/>
        <v>13.6</v>
      </c>
      <c r="G126" s="281"/>
    </row>
    <row r="127" spans="1:7" ht="18.75" x14ac:dyDescent="0.3">
      <c r="A127" s="16">
        <v>113</v>
      </c>
      <c r="B127" s="62" t="s">
        <v>70</v>
      </c>
      <c r="C127" s="50" t="s">
        <v>14</v>
      </c>
      <c r="D127" s="31">
        <v>15</v>
      </c>
      <c r="E127" s="28"/>
      <c r="F127" s="32"/>
      <c r="G127" s="281"/>
    </row>
    <row r="128" spans="1:7" ht="18.75" x14ac:dyDescent="0.3">
      <c r="A128" s="16">
        <v>114</v>
      </c>
      <c r="B128" s="49" t="s">
        <v>71</v>
      </c>
      <c r="C128" s="42"/>
      <c r="D128" s="31"/>
      <c r="E128" s="30"/>
      <c r="F128" s="32"/>
      <c r="G128" s="281"/>
    </row>
    <row r="129" spans="1:7" ht="18.75" x14ac:dyDescent="0.3">
      <c r="A129" s="16">
        <v>115</v>
      </c>
      <c r="B129" s="50" t="s">
        <v>221</v>
      </c>
      <c r="C129" s="50" t="s">
        <v>14</v>
      </c>
      <c r="D129" s="31">
        <v>6</v>
      </c>
      <c r="E129" s="67">
        <v>54.5</v>
      </c>
      <c r="F129" s="32">
        <f>D129*E129</f>
        <v>327</v>
      </c>
      <c r="G129" s="281"/>
    </row>
    <row r="130" spans="1:7" ht="18.75" x14ac:dyDescent="0.3">
      <c r="A130" s="16">
        <v>116</v>
      </c>
      <c r="B130" s="50" t="s">
        <v>222</v>
      </c>
      <c r="C130" s="50" t="s">
        <v>14</v>
      </c>
      <c r="D130" s="48">
        <v>6</v>
      </c>
      <c r="E130" s="68">
        <v>105.52500000000001</v>
      </c>
      <c r="F130" s="32">
        <f>E130*D130</f>
        <v>633.15000000000009</v>
      </c>
      <c r="G130" s="281"/>
    </row>
    <row r="131" spans="1:7" ht="18.75" x14ac:dyDescent="0.3">
      <c r="A131" s="16">
        <v>117</v>
      </c>
      <c r="B131" s="50" t="s">
        <v>223</v>
      </c>
      <c r="C131" s="50" t="s">
        <v>14</v>
      </c>
      <c r="D131" s="48">
        <v>6</v>
      </c>
      <c r="E131" s="68">
        <v>192</v>
      </c>
      <c r="F131" s="32">
        <f>D131*E131</f>
        <v>1152</v>
      </c>
      <c r="G131" s="281"/>
    </row>
    <row r="132" spans="1:7" ht="18.75" x14ac:dyDescent="0.3">
      <c r="A132" s="16">
        <v>118</v>
      </c>
      <c r="B132" s="50" t="s">
        <v>224</v>
      </c>
      <c r="C132" s="50" t="s">
        <v>14</v>
      </c>
      <c r="D132" s="48">
        <v>3</v>
      </c>
      <c r="E132" s="68">
        <v>312.35199999999998</v>
      </c>
      <c r="F132" s="32">
        <f>E132*D132</f>
        <v>937.05599999999993</v>
      </c>
      <c r="G132" s="281"/>
    </row>
    <row r="133" spans="1:7" ht="18.75" x14ac:dyDescent="0.3">
      <c r="A133" s="16">
        <v>119</v>
      </c>
      <c r="B133" s="57" t="s">
        <v>73</v>
      </c>
      <c r="C133" s="31"/>
      <c r="D133" s="30"/>
      <c r="E133" s="28"/>
      <c r="F133" s="32"/>
      <c r="G133" s="281"/>
    </row>
    <row r="134" spans="1:7" ht="18.75" x14ac:dyDescent="0.3">
      <c r="A134" s="16">
        <v>120</v>
      </c>
      <c r="B134" s="49" t="s">
        <v>74</v>
      </c>
      <c r="C134" s="31"/>
      <c r="D134" s="30"/>
      <c r="E134" s="28"/>
      <c r="F134" s="32"/>
      <c r="G134" s="281"/>
    </row>
    <row r="135" spans="1:7" ht="18.75" x14ac:dyDescent="0.3">
      <c r="A135" s="16">
        <v>121</v>
      </c>
      <c r="B135" s="50" t="s">
        <v>75</v>
      </c>
      <c r="C135" s="31" t="s">
        <v>23</v>
      </c>
      <c r="D135" s="30">
        <v>180</v>
      </c>
      <c r="E135" s="28">
        <v>2</v>
      </c>
      <c r="F135" s="32">
        <f t="shared" si="4"/>
        <v>360</v>
      </c>
      <c r="G135" s="281"/>
    </row>
    <row r="136" spans="1:7" ht="18.75" x14ac:dyDescent="0.3">
      <c r="A136" s="16">
        <v>122</v>
      </c>
      <c r="B136" s="50" t="s">
        <v>76</v>
      </c>
      <c r="C136" s="31" t="s">
        <v>23</v>
      </c>
      <c r="D136" s="30">
        <v>180</v>
      </c>
      <c r="E136" s="28">
        <v>1.512</v>
      </c>
      <c r="F136" s="32">
        <f t="shared" si="4"/>
        <v>272.16000000000003</v>
      </c>
      <c r="G136" s="281"/>
    </row>
    <row r="137" spans="1:7" ht="18.75" x14ac:dyDescent="0.3">
      <c r="A137" s="16">
        <v>123</v>
      </c>
      <c r="B137" s="63" t="s">
        <v>77</v>
      </c>
      <c r="C137" s="31" t="s">
        <v>23</v>
      </c>
      <c r="D137" s="30">
        <v>193</v>
      </c>
      <c r="E137" s="28">
        <v>1.512</v>
      </c>
      <c r="F137" s="32">
        <f t="shared" si="4"/>
        <v>291.81599999999997</v>
      </c>
      <c r="G137" s="281"/>
    </row>
    <row r="138" spans="1:7" ht="18.75" x14ac:dyDescent="0.3">
      <c r="A138" s="16">
        <v>124</v>
      </c>
      <c r="B138" s="56" t="s">
        <v>239</v>
      </c>
      <c r="C138" s="31" t="s">
        <v>23</v>
      </c>
      <c r="D138" s="30">
        <v>40</v>
      </c>
      <c r="E138" s="28">
        <v>9.67</v>
      </c>
      <c r="F138" s="32">
        <f t="shared" si="4"/>
        <v>386.8</v>
      </c>
      <c r="G138" s="281"/>
    </row>
    <row r="139" spans="1:7" ht="18.75" x14ac:dyDescent="0.3">
      <c r="A139" s="16">
        <v>125</v>
      </c>
      <c r="B139" s="64" t="s">
        <v>129</v>
      </c>
      <c r="C139" s="31" t="s">
        <v>14</v>
      </c>
      <c r="D139" s="30">
        <v>7</v>
      </c>
      <c r="E139" s="28">
        <v>15.5</v>
      </c>
      <c r="F139" s="32">
        <f t="shared" si="4"/>
        <v>108.5</v>
      </c>
      <c r="G139" s="281"/>
    </row>
    <row r="140" spans="1:7" ht="18.75" x14ac:dyDescent="0.3">
      <c r="A140" s="16">
        <v>126</v>
      </c>
      <c r="B140" s="64" t="s">
        <v>130</v>
      </c>
      <c r="C140" s="31" t="s">
        <v>14</v>
      </c>
      <c r="D140" s="30">
        <v>2</v>
      </c>
      <c r="E140" s="28">
        <v>17.309999999999999</v>
      </c>
      <c r="F140" s="32">
        <f t="shared" si="4"/>
        <v>34.619999999999997</v>
      </c>
      <c r="G140" s="281"/>
    </row>
    <row r="141" spans="1:7" ht="18.75" x14ac:dyDescent="0.3">
      <c r="A141" s="16">
        <v>127</v>
      </c>
      <c r="B141" s="64" t="s">
        <v>131</v>
      </c>
      <c r="C141" s="31" t="s">
        <v>14</v>
      </c>
      <c r="D141" s="30">
        <v>38</v>
      </c>
      <c r="E141" s="28">
        <v>8</v>
      </c>
      <c r="F141" s="32">
        <f t="shared" si="4"/>
        <v>304</v>
      </c>
      <c r="G141" s="281"/>
    </row>
    <row r="142" spans="1:7" ht="18.75" x14ac:dyDescent="0.3">
      <c r="A142" s="16">
        <v>128</v>
      </c>
      <c r="B142" s="64" t="s">
        <v>247</v>
      </c>
      <c r="C142" s="31" t="s">
        <v>14</v>
      </c>
      <c r="D142" s="30">
        <v>10</v>
      </c>
      <c r="E142" s="28">
        <v>5.5</v>
      </c>
      <c r="F142" s="32">
        <f t="shared" si="4"/>
        <v>55</v>
      </c>
      <c r="G142" s="281"/>
    </row>
    <row r="143" spans="1:7" ht="18.75" x14ac:dyDescent="0.3">
      <c r="A143" s="16">
        <v>129</v>
      </c>
      <c r="B143" s="64" t="s">
        <v>128</v>
      </c>
      <c r="C143" s="31" t="s">
        <v>14</v>
      </c>
      <c r="D143" s="30">
        <v>36</v>
      </c>
      <c r="E143" s="28">
        <v>8.5</v>
      </c>
      <c r="F143" s="32">
        <f t="shared" si="4"/>
        <v>306</v>
      </c>
      <c r="G143" s="281"/>
    </row>
    <row r="144" spans="1:7" ht="18.75" x14ac:dyDescent="0.3">
      <c r="A144" s="16">
        <v>130</v>
      </c>
      <c r="B144" s="64" t="s">
        <v>132</v>
      </c>
      <c r="C144" s="31" t="s">
        <v>14</v>
      </c>
      <c r="D144" s="30">
        <v>4</v>
      </c>
      <c r="E144" s="28">
        <v>10.199999999999999</v>
      </c>
      <c r="F144" s="32">
        <f t="shared" si="4"/>
        <v>40.799999999999997</v>
      </c>
      <c r="G144" s="281"/>
    </row>
    <row r="145" spans="1:7" ht="18.75" x14ac:dyDescent="0.3">
      <c r="A145" s="16">
        <v>131</v>
      </c>
      <c r="B145" s="64" t="s">
        <v>133</v>
      </c>
      <c r="C145" s="31" t="s">
        <v>30</v>
      </c>
      <c r="D145" s="30">
        <v>6</v>
      </c>
      <c r="E145" s="28">
        <v>5</v>
      </c>
      <c r="F145" s="32">
        <f t="shared" si="4"/>
        <v>30</v>
      </c>
      <c r="G145" s="281"/>
    </row>
    <row r="146" spans="1:7" ht="18.75" x14ac:dyDescent="0.3">
      <c r="A146" s="16">
        <v>132</v>
      </c>
      <c r="B146" s="76" t="s">
        <v>233</v>
      </c>
      <c r="C146" s="31" t="s">
        <v>14</v>
      </c>
      <c r="D146" s="30">
        <v>1</v>
      </c>
      <c r="E146" s="66">
        <v>200</v>
      </c>
      <c r="F146" s="32">
        <f t="shared" si="4"/>
        <v>200</v>
      </c>
      <c r="G146" s="281"/>
    </row>
    <row r="147" spans="1:7" ht="18.75" x14ac:dyDescent="0.3">
      <c r="A147" s="16">
        <v>133</v>
      </c>
      <c r="B147" s="64" t="s">
        <v>134</v>
      </c>
      <c r="C147" s="31" t="s">
        <v>14</v>
      </c>
      <c r="D147" s="30">
        <v>80</v>
      </c>
      <c r="E147" s="28">
        <v>0.05</v>
      </c>
      <c r="F147" s="32">
        <f t="shared" si="4"/>
        <v>4</v>
      </c>
      <c r="G147" s="281"/>
    </row>
    <row r="148" spans="1:7" ht="18.75" x14ac:dyDescent="0.3">
      <c r="A148" s="16">
        <v>134</v>
      </c>
      <c r="B148" s="64" t="s">
        <v>135</v>
      </c>
      <c r="C148" s="31" t="s">
        <v>14</v>
      </c>
      <c r="D148" s="30">
        <v>12</v>
      </c>
      <c r="E148" s="28">
        <v>52</v>
      </c>
      <c r="F148" s="32">
        <f t="shared" si="4"/>
        <v>624</v>
      </c>
      <c r="G148" s="281"/>
    </row>
    <row r="149" spans="1:7" ht="18.75" x14ac:dyDescent="0.3">
      <c r="A149" s="16">
        <v>135</v>
      </c>
      <c r="B149" s="64" t="s">
        <v>136</v>
      </c>
      <c r="C149" s="31" t="s">
        <v>14</v>
      </c>
      <c r="D149" s="30">
        <v>10</v>
      </c>
      <c r="E149" s="28">
        <v>28</v>
      </c>
      <c r="F149" s="32">
        <f t="shared" si="4"/>
        <v>280</v>
      </c>
      <c r="G149" s="281"/>
    </row>
    <row r="150" spans="1:7" ht="18.75" x14ac:dyDescent="0.3">
      <c r="A150" s="16">
        <v>136</v>
      </c>
      <c r="B150" s="64" t="s">
        <v>137</v>
      </c>
      <c r="C150" s="31" t="s">
        <v>23</v>
      </c>
      <c r="D150" s="30">
        <v>214</v>
      </c>
      <c r="E150" s="28">
        <v>2</v>
      </c>
      <c r="F150" s="32">
        <f t="shared" si="4"/>
        <v>428</v>
      </c>
      <c r="G150" s="281"/>
    </row>
    <row r="151" spans="1:7" ht="18.75" x14ac:dyDescent="0.3">
      <c r="A151" s="16">
        <v>137</v>
      </c>
      <c r="B151" s="64" t="s">
        <v>138</v>
      </c>
      <c r="C151" s="31" t="s">
        <v>23</v>
      </c>
      <c r="D151" s="30">
        <v>570</v>
      </c>
      <c r="E151" s="28">
        <v>2</v>
      </c>
      <c r="F151" s="32">
        <f t="shared" si="4"/>
        <v>1140</v>
      </c>
      <c r="G151" s="281"/>
    </row>
    <row r="152" spans="1:7" ht="18.75" x14ac:dyDescent="0.3">
      <c r="A152" s="16">
        <v>138</v>
      </c>
      <c r="B152" s="64" t="s">
        <v>124</v>
      </c>
      <c r="C152" s="31" t="s">
        <v>14</v>
      </c>
      <c r="D152" s="30">
        <v>1</v>
      </c>
      <c r="E152" s="28">
        <v>65.38</v>
      </c>
      <c r="F152" s="32">
        <f t="shared" si="4"/>
        <v>65.38</v>
      </c>
      <c r="G152" s="281"/>
    </row>
    <row r="153" spans="1:7" ht="18.75" x14ac:dyDescent="0.3">
      <c r="A153" s="16">
        <v>139</v>
      </c>
      <c r="B153" s="64" t="s">
        <v>125</v>
      </c>
      <c r="C153" s="31" t="s">
        <v>14</v>
      </c>
      <c r="D153" s="30">
        <v>2</v>
      </c>
      <c r="E153" s="28">
        <v>4.915</v>
      </c>
      <c r="F153" s="32">
        <f t="shared" si="4"/>
        <v>9.83</v>
      </c>
      <c r="G153" s="281"/>
    </row>
    <row r="154" spans="1:7" ht="18.75" x14ac:dyDescent="0.3">
      <c r="A154" s="16">
        <v>140</v>
      </c>
      <c r="B154" s="64" t="s">
        <v>126</v>
      </c>
      <c r="C154" s="31" t="s">
        <v>14</v>
      </c>
      <c r="D154" s="30">
        <v>3</v>
      </c>
      <c r="E154" s="28">
        <v>420.6</v>
      </c>
      <c r="F154" s="32">
        <f t="shared" si="4"/>
        <v>1261.8000000000002</v>
      </c>
      <c r="G154" s="281"/>
    </row>
    <row r="155" spans="1:7" ht="18.75" x14ac:dyDescent="0.3">
      <c r="A155" s="16">
        <v>141</v>
      </c>
      <c r="B155" s="64" t="s">
        <v>127</v>
      </c>
      <c r="C155" s="31" t="s">
        <v>14</v>
      </c>
      <c r="D155" s="30">
        <v>8</v>
      </c>
      <c r="E155" s="28">
        <v>25</v>
      </c>
      <c r="F155" s="32">
        <f t="shared" si="4"/>
        <v>200</v>
      </c>
      <c r="G155" s="281"/>
    </row>
    <row r="156" spans="1:7" ht="18.75" x14ac:dyDescent="0.3">
      <c r="A156" s="16">
        <v>142</v>
      </c>
      <c r="B156" s="64" t="s">
        <v>139</v>
      </c>
      <c r="C156" s="31" t="s">
        <v>14</v>
      </c>
      <c r="D156" s="30">
        <v>20</v>
      </c>
      <c r="E156" s="28">
        <v>5.6</v>
      </c>
      <c r="F156" s="32">
        <f t="shared" si="4"/>
        <v>112</v>
      </c>
      <c r="G156" s="281"/>
    </row>
    <row r="157" spans="1:7" ht="18.75" x14ac:dyDescent="0.3">
      <c r="A157" s="16">
        <v>143</v>
      </c>
      <c r="B157" s="64" t="s">
        <v>140</v>
      </c>
      <c r="C157" s="31" t="s">
        <v>14</v>
      </c>
      <c r="D157" s="30">
        <v>3</v>
      </c>
      <c r="E157" s="28">
        <v>32</v>
      </c>
      <c r="F157" s="32">
        <f t="shared" si="4"/>
        <v>96</v>
      </c>
      <c r="G157" s="281"/>
    </row>
    <row r="158" spans="1:7" ht="18.75" x14ac:dyDescent="0.3">
      <c r="A158" s="16">
        <v>144</v>
      </c>
      <c r="B158" s="76" t="s">
        <v>141</v>
      </c>
      <c r="C158" s="31" t="s">
        <v>14</v>
      </c>
      <c r="D158" s="30">
        <v>32</v>
      </c>
      <c r="E158" s="66">
        <v>1.8</v>
      </c>
      <c r="F158" s="32">
        <f t="shared" si="4"/>
        <v>57.6</v>
      </c>
      <c r="G158" s="282"/>
    </row>
    <row r="159" spans="1:7" ht="18.75" x14ac:dyDescent="0.3">
      <c r="A159" s="16">
        <v>145</v>
      </c>
      <c r="B159" s="64" t="s">
        <v>142</v>
      </c>
      <c r="C159" s="31" t="s">
        <v>14</v>
      </c>
      <c r="D159" s="30">
        <v>100</v>
      </c>
      <c r="E159" s="28">
        <v>1.5</v>
      </c>
      <c r="F159" s="32">
        <f t="shared" si="4"/>
        <v>150</v>
      </c>
      <c r="G159" s="280" t="s">
        <v>372</v>
      </c>
    </row>
    <row r="160" spans="1:7" ht="18.75" x14ac:dyDescent="0.3">
      <c r="A160" s="16">
        <v>146</v>
      </c>
      <c r="B160" s="64" t="s">
        <v>143</v>
      </c>
      <c r="C160" s="31" t="s">
        <v>14</v>
      </c>
      <c r="D160" s="30">
        <v>1</v>
      </c>
      <c r="E160" s="28">
        <v>45</v>
      </c>
      <c r="F160" s="32">
        <f t="shared" si="4"/>
        <v>45</v>
      </c>
      <c r="G160" s="281"/>
    </row>
    <row r="161" spans="1:7" ht="18.75" x14ac:dyDescent="0.3">
      <c r="A161" s="16">
        <v>147</v>
      </c>
      <c r="B161" s="76" t="s">
        <v>144</v>
      </c>
      <c r="C161" s="31" t="s">
        <v>14</v>
      </c>
      <c r="D161" s="30">
        <v>7</v>
      </c>
      <c r="E161" s="66">
        <v>15</v>
      </c>
      <c r="F161" s="32">
        <f t="shared" si="4"/>
        <v>105</v>
      </c>
      <c r="G161" s="281"/>
    </row>
    <row r="162" spans="1:7" ht="18.75" x14ac:dyDescent="0.3">
      <c r="A162" s="16">
        <v>148</v>
      </c>
      <c r="B162" s="76" t="s">
        <v>145</v>
      </c>
      <c r="C162" s="31" t="s">
        <v>187</v>
      </c>
      <c r="D162" s="30">
        <v>12</v>
      </c>
      <c r="E162" s="66">
        <v>0.8</v>
      </c>
      <c r="F162" s="32">
        <f t="shared" si="4"/>
        <v>9.6000000000000014</v>
      </c>
      <c r="G162" s="281"/>
    </row>
    <row r="163" spans="1:7" ht="18.75" x14ac:dyDescent="0.3">
      <c r="A163" s="16">
        <v>149</v>
      </c>
      <c r="B163" s="64" t="s">
        <v>146</v>
      </c>
      <c r="C163" s="31" t="s">
        <v>14</v>
      </c>
      <c r="D163" s="30">
        <v>24</v>
      </c>
      <c r="E163" s="28">
        <v>1</v>
      </c>
      <c r="F163" s="32">
        <f t="shared" si="4"/>
        <v>24</v>
      </c>
      <c r="G163" s="281"/>
    </row>
    <row r="164" spans="1:7" ht="18.75" x14ac:dyDescent="0.3">
      <c r="A164" s="16">
        <v>150</v>
      </c>
      <c r="B164" s="76" t="s">
        <v>147</v>
      </c>
      <c r="C164" s="31" t="s">
        <v>188</v>
      </c>
      <c r="D164" s="30">
        <v>2</v>
      </c>
      <c r="E164" s="66">
        <v>33</v>
      </c>
      <c r="F164" s="32">
        <f t="shared" si="4"/>
        <v>66</v>
      </c>
      <c r="G164" s="281"/>
    </row>
    <row r="165" spans="1:7" ht="18.75" x14ac:dyDescent="0.3">
      <c r="A165" s="16">
        <v>151</v>
      </c>
      <c r="B165" s="64" t="s">
        <v>148</v>
      </c>
      <c r="C165" s="31" t="s">
        <v>14</v>
      </c>
      <c r="D165" s="30">
        <v>5</v>
      </c>
      <c r="E165" s="28">
        <v>1.68</v>
      </c>
      <c r="F165" s="32">
        <f t="shared" si="4"/>
        <v>8.4</v>
      </c>
      <c r="G165" s="281"/>
    </row>
    <row r="166" spans="1:7" ht="18.75" x14ac:dyDescent="0.3">
      <c r="A166" s="16">
        <v>152</v>
      </c>
      <c r="B166" s="64" t="s">
        <v>149</v>
      </c>
      <c r="C166" s="31" t="s">
        <v>14</v>
      </c>
      <c r="D166" s="30">
        <v>5</v>
      </c>
      <c r="E166" s="28">
        <v>1.98</v>
      </c>
      <c r="F166" s="32">
        <f t="shared" si="4"/>
        <v>9.9</v>
      </c>
      <c r="G166" s="281"/>
    </row>
    <row r="167" spans="1:7" ht="18.75" x14ac:dyDescent="0.3">
      <c r="A167" s="16">
        <v>153</v>
      </c>
      <c r="B167" s="64" t="s">
        <v>150</v>
      </c>
      <c r="C167" s="31" t="s">
        <v>14</v>
      </c>
      <c r="D167" s="30">
        <v>5</v>
      </c>
      <c r="E167" s="28">
        <v>2.2799999999999998</v>
      </c>
      <c r="F167" s="32">
        <f t="shared" si="4"/>
        <v>11.399999999999999</v>
      </c>
      <c r="G167" s="281"/>
    </row>
    <row r="168" spans="1:7" ht="18.75" x14ac:dyDescent="0.3">
      <c r="A168" s="16">
        <v>154</v>
      </c>
      <c r="B168" s="64" t="s">
        <v>151</v>
      </c>
      <c r="C168" s="31" t="s">
        <v>14</v>
      </c>
      <c r="D168" s="30">
        <v>5</v>
      </c>
      <c r="E168" s="28">
        <v>2.68</v>
      </c>
      <c r="F168" s="32">
        <f t="shared" si="4"/>
        <v>13.4</v>
      </c>
      <c r="G168" s="281"/>
    </row>
    <row r="169" spans="1:7" ht="18.75" x14ac:dyDescent="0.3">
      <c r="A169" s="16">
        <v>155</v>
      </c>
      <c r="B169" s="64" t="s">
        <v>152</v>
      </c>
      <c r="C169" s="31" t="s">
        <v>14</v>
      </c>
      <c r="D169" s="30">
        <v>2</v>
      </c>
      <c r="E169" s="28">
        <v>6.3</v>
      </c>
      <c r="F169" s="32">
        <f t="shared" si="4"/>
        <v>12.6</v>
      </c>
      <c r="G169" s="281"/>
    </row>
    <row r="170" spans="1:7" ht="18.75" x14ac:dyDescent="0.3">
      <c r="A170" s="16">
        <v>156</v>
      </c>
      <c r="B170" s="64" t="s">
        <v>153</v>
      </c>
      <c r="C170" s="31" t="s">
        <v>14</v>
      </c>
      <c r="D170" s="30">
        <v>3</v>
      </c>
      <c r="E170" s="28">
        <v>6.2</v>
      </c>
      <c r="F170" s="32">
        <f t="shared" si="4"/>
        <v>18.600000000000001</v>
      </c>
      <c r="G170" s="281"/>
    </row>
    <row r="171" spans="1:7" ht="18.75" x14ac:dyDescent="0.3">
      <c r="A171" s="16">
        <v>157</v>
      </c>
      <c r="B171" s="76" t="s">
        <v>154</v>
      </c>
      <c r="C171" s="31" t="s">
        <v>14</v>
      </c>
      <c r="D171" s="30">
        <v>6</v>
      </c>
      <c r="E171" s="66">
        <v>9.6</v>
      </c>
      <c r="F171" s="32">
        <f t="shared" si="4"/>
        <v>57.599999999999994</v>
      </c>
      <c r="G171" s="281"/>
    </row>
    <row r="172" spans="1:7" ht="18.75" x14ac:dyDescent="0.3">
      <c r="A172" s="16">
        <v>158</v>
      </c>
      <c r="B172" s="64" t="s">
        <v>155</v>
      </c>
      <c r="C172" s="31" t="s">
        <v>14</v>
      </c>
      <c r="D172" s="30">
        <v>2</v>
      </c>
      <c r="E172" s="28">
        <v>11.5</v>
      </c>
      <c r="F172" s="32">
        <f t="shared" si="4"/>
        <v>23</v>
      </c>
      <c r="G172" s="281"/>
    </row>
    <row r="173" spans="1:7" ht="18.75" x14ac:dyDescent="0.3">
      <c r="A173" s="16">
        <v>159</v>
      </c>
      <c r="B173" s="64" t="s">
        <v>156</v>
      </c>
      <c r="C173" s="31" t="s">
        <v>14</v>
      </c>
      <c r="D173" s="30">
        <v>2</v>
      </c>
      <c r="E173" s="28">
        <v>15.8</v>
      </c>
      <c r="F173" s="32">
        <f t="shared" si="4"/>
        <v>31.6</v>
      </c>
      <c r="G173" s="281"/>
    </row>
    <row r="174" spans="1:7" ht="18.75" x14ac:dyDescent="0.3">
      <c r="A174" s="16">
        <v>160</v>
      </c>
      <c r="B174" s="76" t="s">
        <v>157</v>
      </c>
      <c r="C174" s="31" t="s">
        <v>14</v>
      </c>
      <c r="D174" s="30">
        <v>6</v>
      </c>
      <c r="E174" s="66">
        <v>7.6</v>
      </c>
      <c r="F174" s="32">
        <f t="shared" si="4"/>
        <v>45.599999999999994</v>
      </c>
      <c r="G174" s="281"/>
    </row>
    <row r="175" spans="1:7" ht="18.75" x14ac:dyDescent="0.3">
      <c r="A175" s="16">
        <v>161</v>
      </c>
      <c r="B175" s="64" t="s">
        <v>158</v>
      </c>
      <c r="C175" s="31" t="s">
        <v>14</v>
      </c>
      <c r="D175" s="30">
        <v>12000</v>
      </c>
      <c r="E175" s="66">
        <v>8.0000000000000002E-3</v>
      </c>
      <c r="F175" s="32">
        <f t="shared" si="4"/>
        <v>96</v>
      </c>
      <c r="G175" s="281"/>
    </row>
    <row r="176" spans="1:7" ht="18.75" x14ac:dyDescent="0.3">
      <c r="A176" s="16">
        <v>162</v>
      </c>
      <c r="B176" s="64" t="s">
        <v>159</v>
      </c>
      <c r="C176" s="31" t="s">
        <v>14</v>
      </c>
      <c r="D176" s="30">
        <v>3</v>
      </c>
      <c r="E176" s="28">
        <v>10.85</v>
      </c>
      <c r="F176" s="32">
        <f t="shared" si="4"/>
        <v>32.549999999999997</v>
      </c>
      <c r="G176" s="281"/>
    </row>
    <row r="177" spans="1:7" ht="18.75" x14ac:dyDescent="0.3">
      <c r="A177" s="16">
        <v>163</v>
      </c>
      <c r="B177" s="64" t="s">
        <v>160</v>
      </c>
      <c r="C177" s="31" t="s">
        <v>14</v>
      </c>
      <c r="D177" s="30">
        <v>3</v>
      </c>
      <c r="E177" s="28">
        <v>16.8</v>
      </c>
      <c r="F177" s="32">
        <f t="shared" si="4"/>
        <v>50.400000000000006</v>
      </c>
      <c r="G177" s="281"/>
    </row>
    <row r="178" spans="1:7" ht="18.75" x14ac:dyDescent="0.3">
      <c r="A178" s="16">
        <v>164</v>
      </c>
      <c r="B178" s="64" t="s">
        <v>161</v>
      </c>
      <c r="C178" s="31" t="s">
        <v>14</v>
      </c>
      <c r="D178" s="30">
        <v>2</v>
      </c>
      <c r="E178" s="28">
        <v>8.3000000000000007</v>
      </c>
      <c r="F178" s="32">
        <f t="shared" si="4"/>
        <v>16.600000000000001</v>
      </c>
      <c r="G178" s="281"/>
    </row>
    <row r="179" spans="1:7" ht="18.75" x14ac:dyDescent="0.3">
      <c r="A179" s="16">
        <v>165</v>
      </c>
      <c r="B179" s="64" t="s">
        <v>162</v>
      </c>
      <c r="C179" s="31" t="s">
        <v>14</v>
      </c>
      <c r="D179" s="30">
        <v>2</v>
      </c>
      <c r="E179" s="28">
        <v>3.3</v>
      </c>
      <c r="F179" s="32">
        <f t="shared" si="4"/>
        <v>6.6</v>
      </c>
      <c r="G179" s="281"/>
    </row>
    <row r="180" spans="1:7" ht="18.75" x14ac:dyDescent="0.3">
      <c r="A180" s="16">
        <v>166</v>
      </c>
      <c r="B180" s="64" t="s">
        <v>163</v>
      </c>
      <c r="C180" s="31" t="s">
        <v>14</v>
      </c>
      <c r="D180" s="30">
        <v>2</v>
      </c>
      <c r="E180" s="28">
        <v>9.6</v>
      </c>
      <c r="F180" s="32">
        <f t="shared" si="4"/>
        <v>19.2</v>
      </c>
      <c r="G180" s="281"/>
    </row>
    <row r="181" spans="1:7" ht="18.75" x14ac:dyDescent="0.3">
      <c r="A181" s="16">
        <v>167</v>
      </c>
      <c r="B181" s="64" t="s">
        <v>164</v>
      </c>
      <c r="C181" s="31" t="s">
        <v>14</v>
      </c>
      <c r="D181" s="30">
        <v>1</v>
      </c>
      <c r="E181" s="28">
        <v>7.75</v>
      </c>
      <c r="F181" s="32">
        <f t="shared" si="4"/>
        <v>7.75</v>
      </c>
      <c r="G181" s="281"/>
    </row>
    <row r="182" spans="1:7" ht="18.75" x14ac:dyDescent="0.3">
      <c r="A182" s="16">
        <v>168</v>
      </c>
      <c r="B182" s="64" t="s">
        <v>165</v>
      </c>
      <c r="C182" s="31" t="s">
        <v>14</v>
      </c>
      <c r="D182" s="30">
        <v>1</v>
      </c>
      <c r="E182" s="28">
        <v>16.5</v>
      </c>
      <c r="F182" s="32">
        <f t="shared" ref="F182:F245" si="5">E182*D182</f>
        <v>16.5</v>
      </c>
      <c r="G182" s="281"/>
    </row>
    <row r="183" spans="1:7" ht="18.75" x14ac:dyDescent="0.3">
      <c r="A183" s="16">
        <v>169</v>
      </c>
      <c r="B183" s="64" t="s">
        <v>166</v>
      </c>
      <c r="C183" s="31" t="s">
        <v>14</v>
      </c>
      <c r="D183" s="30">
        <v>1</v>
      </c>
      <c r="E183" s="28">
        <v>7.3</v>
      </c>
      <c r="F183" s="32">
        <f t="shared" si="5"/>
        <v>7.3</v>
      </c>
      <c r="G183" s="281"/>
    </row>
    <row r="184" spans="1:7" ht="18.75" x14ac:dyDescent="0.3">
      <c r="A184" s="16">
        <v>170</v>
      </c>
      <c r="B184" s="64" t="s">
        <v>168</v>
      </c>
      <c r="C184" s="31" t="s">
        <v>14</v>
      </c>
      <c r="D184" s="30">
        <v>1</v>
      </c>
      <c r="E184" s="28">
        <v>1.85</v>
      </c>
      <c r="F184" s="32">
        <f t="shared" si="5"/>
        <v>1.85</v>
      </c>
      <c r="G184" s="281"/>
    </row>
    <row r="185" spans="1:7" ht="18.75" x14ac:dyDescent="0.3">
      <c r="A185" s="16">
        <v>171</v>
      </c>
      <c r="B185" s="64" t="s">
        <v>167</v>
      </c>
      <c r="C185" s="31" t="s">
        <v>14</v>
      </c>
      <c r="D185" s="30">
        <v>10</v>
      </c>
      <c r="E185" s="28">
        <v>1.25</v>
      </c>
      <c r="F185" s="32">
        <f t="shared" si="5"/>
        <v>12.5</v>
      </c>
      <c r="G185" s="281"/>
    </row>
    <row r="186" spans="1:7" ht="18.75" x14ac:dyDescent="0.3">
      <c r="A186" s="16">
        <v>172</v>
      </c>
      <c r="B186" s="64" t="s">
        <v>169</v>
      </c>
      <c r="C186" s="31" t="s">
        <v>14</v>
      </c>
      <c r="D186" s="30">
        <v>2</v>
      </c>
      <c r="E186" s="28">
        <v>23.5</v>
      </c>
      <c r="F186" s="32">
        <f t="shared" si="5"/>
        <v>47</v>
      </c>
      <c r="G186" s="281"/>
    </row>
    <row r="187" spans="1:7" ht="18.75" x14ac:dyDescent="0.3">
      <c r="A187" s="16">
        <v>173</v>
      </c>
      <c r="B187" s="64" t="s">
        <v>170</v>
      </c>
      <c r="C187" s="31" t="s">
        <v>14</v>
      </c>
      <c r="D187" s="30">
        <v>130</v>
      </c>
      <c r="E187" s="28">
        <v>2.9</v>
      </c>
      <c r="F187" s="32">
        <f t="shared" si="5"/>
        <v>377</v>
      </c>
      <c r="G187" s="281"/>
    </row>
    <row r="188" spans="1:7" ht="18.75" x14ac:dyDescent="0.3">
      <c r="A188" s="16">
        <v>174</v>
      </c>
      <c r="B188" s="64" t="s">
        <v>171</v>
      </c>
      <c r="C188" s="31" t="s">
        <v>14</v>
      </c>
      <c r="D188" s="30">
        <v>60</v>
      </c>
      <c r="E188" s="28">
        <v>8.1999999999999993</v>
      </c>
      <c r="F188" s="32">
        <f t="shared" si="5"/>
        <v>491.99999999999994</v>
      </c>
      <c r="G188" s="281"/>
    </row>
    <row r="189" spans="1:7" ht="18.75" x14ac:dyDescent="0.3">
      <c r="A189" s="16">
        <v>175</v>
      </c>
      <c r="B189" s="64" t="s">
        <v>172</v>
      </c>
      <c r="C189" s="31" t="s">
        <v>14</v>
      </c>
      <c r="D189" s="30">
        <v>1</v>
      </c>
      <c r="E189" s="28">
        <v>33</v>
      </c>
      <c r="F189" s="32">
        <f t="shared" si="5"/>
        <v>33</v>
      </c>
      <c r="G189" s="281"/>
    </row>
    <row r="190" spans="1:7" ht="18.75" x14ac:dyDescent="0.3">
      <c r="A190" s="16">
        <v>176</v>
      </c>
      <c r="B190" s="76" t="s">
        <v>173</v>
      </c>
      <c r="C190" s="31" t="s">
        <v>14</v>
      </c>
      <c r="D190" s="30">
        <v>1</v>
      </c>
      <c r="E190" s="66">
        <v>3.3</v>
      </c>
      <c r="F190" s="32">
        <f t="shared" si="5"/>
        <v>3.3</v>
      </c>
      <c r="G190" s="281"/>
    </row>
    <row r="191" spans="1:7" ht="18.75" x14ac:dyDescent="0.3">
      <c r="A191" s="16">
        <v>177</v>
      </c>
      <c r="B191" s="76" t="s">
        <v>174</v>
      </c>
      <c r="C191" s="31" t="s">
        <v>14</v>
      </c>
      <c r="D191" s="30">
        <v>1</v>
      </c>
      <c r="E191" s="66">
        <v>7.3</v>
      </c>
      <c r="F191" s="32">
        <f t="shared" si="5"/>
        <v>7.3</v>
      </c>
      <c r="G191" s="281"/>
    </row>
    <row r="192" spans="1:7" ht="18.75" x14ac:dyDescent="0.3">
      <c r="A192" s="16">
        <v>178</v>
      </c>
      <c r="B192" s="64" t="s">
        <v>175</v>
      </c>
      <c r="C192" s="31" t="s">
        <v>14</v>
      </c>
      <c r="D192" s="30">
        <v>3</v>
      </c>
      <c r="E192" s="28">
        <v>7.7</v>
      </c>
      <c r="F192" s="32">
        <f t="shared" si="5"/>
        <v>23.1</v>
      </c>
      <c r="G192" s="281"/>
    </row>
    <row r="193" spans="1:7" ht="18.75" x14ac:dyDescent="0.3">
      <c r="A193" s="16">
        <v>179</v>
      </c>
      <c r="B193" s="64" t="s">
        <v>176</v>
      </c>
      <c r="C193" s="31" t="s">
        <v>14</v>
      </c>
      <c r="D193" s="30">
        <v>2</v>
      </c>
      <c r="E193" s="28">
        <v>8.5</v>
      </c>
      <c r="F193" s="32">
        <f t="shared" si="5"/>
        <v>17</v>
      </c>
      <c r="G193" s="281"/>
    </row>
    <row r="194" spans="1:7" ht="18.75" x14ac:dyDescent="0.3">
      <c r="A194" s="16">
        <v>180</v>
      </c>
      <c r="B194" s="64" t="s">
        <v>177</v>
      </c>
      <c r="C194" s="31" t="s">
        <v>14</v>
      </c>
      <c r="D194" s="30">
        <v>6</v>
      </c>
      <c r="E194" s="28">
        <v>9.5</v>
      </c>
      <c r="F194" s="32">
        <f t="shared" si="5"/>
        <v>57</v>
      </c>
      <c r="G194" s="281"/>
    </row>
    <row r="195" spans="1:7" ht="18.75" x14ac:dyDescent="0.3">
      <c r="A195" s="16">
        <v>181</v>
      </c>
      <c r="B195" s="76" t="s">
        <v>178</v>
      </c>
      <c r="C195" s="31" t="s">
        <v>14</v>
      </c>
      <c r="D195" s="30">
        <v>200</v>
      </c>
      <c r="E195" s="66">
        <v>0.02</v>
      </c>
      <c r="F195" s="32">
        <f t="shared" si="5"/>
        <v>4</v>
      </c>
      <c r="G195" s="281"/>
    </row>
    <row r="196" spans="1:7" ht="18.75" x14ac:dyDescent="0.3">
      <c r="A196" s="16">
        <v>182</v>
      </c>
      <c r="B196" s="64" t="s">
        <v>179</v>
      </c>
      <c r="C196" s="31" t="s">
        <v>14</v>
      </c>
      <c r="D196" s="30">
        <v>100</v>
      </c>
      <c r="E196" s="28">
        <v>0.06</v>
      </c>
      <c r="F196" s="32">
        <f t="shared" si="5"/>
        <v>6</v>
      </c>
      <c r="G196" s="281"/>
    </row>
    <row r="197" spans="1:7" ht="18.75" x14ac:dyDescent="0.3">
      <c r="A197" s="16">
        <v>183</v>
      </c>
      <c r="B197" s="64" t="s">
        <v>180</v>
      </c>
      <c r="C197" s="31" t="s">
        <v>14</v>
      </c>
      <c r="D197" s="30">
        <v>8</v>
      </c>
      <c r="E197" s="28">
        <v>17.5</v>
      </c>
      <c r="F197" s="32">
        <f t="shared" si="5"/>
        <v>140</v>
      </c>
      <c r="G197" s="281"/>
    </row>
    <row r="198" spans="1:7" ht="18.75" x14ac:dyDescent="0.3">
      <c r="A198" s="16">
        <v>184</v>
      </c>
      <c r="B198" s="64" t="s">
        <v>181</v>
      </c>
      <c r="C198" s="31" t="s">
        <v>14</v>
      </c>
      <c r="D198" s="30">
        <v>1</v>
      </c>
      <c r="E198" s="28">
        <v>8.4</v>
      </c>
      <c r="F198" s="32">
        <f t="shared" si="5"/>
        <v>8.4</v>
      </c>
      <c r="G198" s="281"/>
    </row>
    <row r="199" spans="1:7" ht="18.75" x14ac:dyDescent="0.3">
      <c r="A199" s="16">
        <v>185</v>
      </c>
      <c r="B199" s="64" t="s">
        <v>182</v>
      </c>
      <c r="C199" s="31" t="s">
        <v>14</v>
      </c>
      <c r="D199" s="30">
        <v>2</v>
      </c>
      <c r="E199" s="28">
        <v>6.3</v>
      </c>
      <c r="F199" s="32">
        <f t="shared" si="5"/>
        <v>12.6</v>
      </c>
      <c r="G199" s="281"/>
    </row>
    <row r="200" spans="1:7" ht="18.75" x14ac:dyDescent="0.3">
      <c r="A200" s="16">
        <v>186</v>
      </c>
      <c r="B200" s="64" t="s">
        <v>183</v>
      </c>
      <c r="C200" s="31" t="s">
        <v>14</v>
      </c>
      <c r="D200" s="30">
        <v>15</v>
      </c>
      <c r="E200" s="28">
        <v>0.2</v>
      </c>
      <c r="F200" s="32">
        <f t="shared" si="5"/>
        <v>3</v>
      </c>
      <c r="G200" s="281"/>
    </row>
    <row r="201" spans="1:7" ht="18.75" x14ac:dyDescent="0.3">
      <c r="A201" s="16">
        <v>187</v>
      </c>
      <c r="B201" s="64" t="s">
        <v>184</v>
      </c>
      <c r="C201" s="31" t="s">
        <v>14</v>
      </c>
      <c r="D201" s="30">
        <v>5</v>
      </c>
      <c r="E201" s="28">
        <v>6.1</v>
      </c>
      <c r="F201" s="32">
        <f t="shared" si="5"/>
        <v>30.5</v>
      </c>
      <c r="G201" s="281"/>
    </row>
    <row r="202" spans="1:7" ht="18.75" x14ac:dyDescent="0.3">
      <c r="A202" s="16">
        <v>188</v>
      </c>
      <c r="B202" s="64" t="s">
        <v>185</v>
      </c>
      <c r="C202" s="31" t="s">
        <v>14</v>
      </c>
      <c r="D202" s="30">
        <v>5</v>
      </c>
      <c r="E202" s="28">
        <v>28</v>
      </c>
      <c r="F202" s="32">
        <f t="shared" si="5"/>
        <v>140</v>
      </c>
      <c r="G202" s="281"/>
    </row>
    <row r="203" spans="1:7" ht="18.75" x14ac:dyDescent="0.3">
      <c r="A203" s="16">
        <v>189</v>
      </c>
      <c r="B203" s="64" t="s">
        <v>186</v>
      </c>
      <c r="C203" s="31" t="s">
        <v>44</v>
      </c>
      <c r="D203" s="30">
        <v>6</v>
      </c>
      <c r="E203" s="28">
        <v>4.7</v>
      </c>
      <c r="F203" s="32">
        <f t="shared" si="5"/>
        <v>28.200000000000003</v>
      </c>
      <c r="G203" s="281"/>
    </row>
    <row r="204" spans="1:7" ht="18.75" x14ac:dyDescent="0.3">
      <c r="A204" s="16">
        <v>190</v>
      </c>
      <c r="B204" s="64" t="s">
        <v>189</v>
      </c>
      <c r="C204" s="31" t="s">
        <v>28</v>
      </c>
      <c r="D204" s="30">
        <v>6.0000000000000001E-3</v>
      </c>
      <c r="E204" s="28">
        <v>422.96800000000002</v>
      </c>
      <c r="F204" s="32">
        <f t="shared" si="5"/>
        <v>2.5378080000000001</v>
      </c>
      <c r="G204" s="281"/>
    </row>
    <row r="205" spans="1:7" ht="18.75" x14ac:dyDescent="0.3">
      <c r="A205" s="16">
        <v>191</v>
      </c>
      <c r="B205" s="64" t="s">
        <v>191</v>
      </c>
      <c r="C205" s="31" t="s">
        <v>28</v>
      </c>
      <c r="D205" s="30">
        <v>2.5999999999999999E-2</v>
      </c>
      <c r="E205" s="28">
        <v>433.16</v>
      </c>
      <c r="F205" s="32">
        <f t="shared" si="5"/>
        <v>11.26216</v>
      </c>
      <c r="G205" s="281"/>
    </row>
    <row r="206" spans="1:7" ht="18.75" x14ac:dyDescent="0.3">
      <c r="A206" s="16">
        <v>192</v>
      </c>
      <c r="B206" s="64" t="s">
        <v>192</v>
      </c>
      <c r="C206" s="31" t="s">
        <v>28</v>
      </c>
      <c r="D206" s="30">
        <v>1.4E-2</v>
      </c>
      <c r="E206" s="28">
        <v>422.96800000000002</v>
      </c>
      <c r="F206" s="32">
        <f t="shared" si="5"/>
        <v>5.9215520000000001</v>
      </c>
      <c r="G206" s="281"/>
    </row>
    <row r="207" spans="1:7" ht="18.75" x14ac:dyDescent="0.3">
      <c r="A207" s="16">
        <v>193</v>
      </c>
      <c r="B207" s="64" t="s">
        <v>193</v>
      </c>
      <c r="C207" s="31" t="s">
        <v>28</v>
      </c>
      <c r="D207" s="30">
        <v>5.6000000000000001E-2</v>
      </c>
      <c r="E207" s="28">
        <v>422.96800000000002</v>
      </c>
      <c r="F207" s="32">
        <f t="shared" si="5"/>
        <v>23.686208000000001</v>
      </c>
      <c r="G207" s="281"/>
    </row>
    <row r="208" spans="1:7" ht="18.75" x14ac:dyDescent="0.3">
      <c r="A208" s="16">
        <v>194</v>
      </c>
      <c r="B208" s="64" t="s">
        <v>194</v>
      </c>
      <c r="C208" s="31" t="s">
        <v>28</v>
      </c>
      <c r="D208" s="30">
        <v>4.9000000000000002E-2</v>
      </c>
      <c r="E208" s="28">
        <v>422.96800000000002</v>
      </c>
      <c r="F208" s="32">
        <f t="shared" si="5"/>
        <v>20.725432000000001</v>
      </c>
      <c r="G208" s="281"/>
    </row>
    <row r="209" spans="1:7" ht="18.75" x14ac:dyDescent="0.3">
      <c r="A209" s="16">
        <v>195</v>
      </c>
      <c r="B209" s="64" t="s">
        <v>195</v>
      </c>
      <c r="C209" s="31" t="s">
        <v>28</v>
      </c>
      <c r="D209" s="30">
        <v>0.54200000000000004</v>
      </c>
      <c r="E209" s="28">
        <v>422.96800000000002</v>
      </c>
      <c r="F209" s="32">
        <f t="shared" si="5"/>
        <v>229.24865600000004</v>
      </c>
      <c r="G209" s="281"/>
    </row>
    <row r="210" spans="1:7" ht="18.75" x14ac:dyDescent="0.3">
      <c r="A210" s="16">
        <v>196</v>
      </c>
      <c r="B210" s="64" t="s">
        <v>196</v>
      </c>
      <c r="C210" s="31" t="s">
        <v>28</v>
      </c>
      <c r="D210" s="30">
        <v>0.01</v>
      </c>
      <c r="E210" s="28">
        <v>473.928</v>
      </c>
      <c r="F210" s="32">
        <f t="shared" si="5"/>
        <v>4.7392799999999999</v>
      </c>
      <c r="G210" s="281"/>
    </row>
    <row r="211" spans="1:7" ht="18.75" x14ac:dyDescent="0.3">
      <c r="A211" s="16">
        <v>197</v>
      </c>
      <c r="B211" s="64" t="s">
        <v>197</v>
      </c>
      <c r="C211" s="31" t="s">
        <v>28</v>
      </c>
      <c r="D211" s="30">
        <v>2E-3</v>
      </c>
      <c r="E211" s="28">
        <v>524.88800000000003</v>
      </c>
      <c r="F211" s="32">
        <f t="shared" si="5"/>
        <v>1.049776</v>
      </c>
      <c r="G211" s="281"/>
    </row>
    <row r="212" spans="1:7" ht="18.75" x14ac:dyDescent="0.3">
      <c r="A212" s="16">
        <v>198</v>
      </c>
      <c r="B212" s="64" t="s">
        <v>198</v>
      </c>
      <c r="C212" s="31" t="s">
        <v>28</v>
      </c>
      <c r="D212" s="30">
        <v>1.0999999999999999E-2</v>
      </c>
      <c r="E212" s="28">
        <v>524.88800000000003</v>
      </c>
      <c r="F212" s="32">
        <f t="shared" si="5"/>
        <v>5.7737680000000005</v>
      </c>
      <c r="G212" s="281"/>
    </row>
    <row r="213" spans="1:7" ht="18.75" x14ac:dyDescent="0.3">
      <c r="A213" s="16">
        <v>199</v>
      </c>
      <c r="B213" s="64" t="s">
        <v>199</v>
      </c>
      <c r="C213" s="31" t="s">
        <v>28</v>
      </c>
      <c r="D213" s="30">
        <v>0.14199999999999999</v>
      </c>
      <c r="E213" s="66">
        <v>541.96400000000006</v>
      </c>
      <c r="F213" s="32">
        <f t="shared" si="5"/>
        <v>76.958888000000002</v>
      </c>
      <c r="G213" s="281"/>
    </row>
    <row r="214" spans="1:7" ht="18.75" x14ac:dyDescent="0.3">
      <c r="A214" s="16">
        <v>200</v>
      </c>
      <c r="B214" s="64" t="s">
        <v>190</v>
      </c>
      <c r="C214" s="31" t="s">
        <v>28</v>
      </c>
      <c r="D214" s="30">
        <v>1.2E-2</v>
      </c>
      <c r="E214" s="28">
        <v>489.21600000000001</v>
      </c>
      <c r="F214" s="32">
        <f t="shared" si="5"/>
        <v>5.8705920000000003</v>
      </c>
      <c r="G214" s="281"/>
    </row>
    <row r="215" spans="1:7" ht="18.75" x14ac:dyDescent="0.3">
      <c r="A215" s="16">
        <v>201</v>
      </c>
      <c r="B215" s="64" t="s">
        <v>79</v>
      </c>
      <c r="C215" s="31" t="s">
        <v>28</v>
      </c>
      <c r="D215" s="30">
        <v>5.3999999999999999E-2</v>
      </c>
      <c r="E215" s="28">
        <v>489.21600000000001</v>
      </c>
      <c r="F215" s="32">
        <f t="shared" si="5"/>
        <v>26.417663999999998</v>
      </c>
      <c r="G215" s="281"/>
    </row>
    <row r="216" spans="1:7" ht="18.75" x14ac:dyDescent="0.3">
      <c r="A216" s="16">
        <v>202</v>
      </c>
      <c r="B216" s="64" t="s">
        <v>201</v>
      </c>
      <c r="C216" s="31" t="s">
        <v>28</v>
      </c>
      <c r="D216" s="30">
        <v>1E-3</v>
      </c>
      <c r="E216" s="28">
        <v>397.488</v>
      </c>
      <c r="F216" s="32">
        <f t="shared" si="5"/>
        <v>0.39748800000000001</v>
      </c>
      <c r="G216" s="281"/>
    </row>
    <row r="217" spans="1:7" ht="18.75" x14ac:dyDescent="0.3">
      <c r="A217" s="16">
        <v>203</v>
      </c>
      <c r="B217" s="64" t="s">
        <v>200</v>
      </c>
      <c r="C217" s="31" t="s">
        <v>28</v>
      </c>
      <c r="D217" s="30">
        <v>5.0000000000000001E-3</v>
      </c>
      <c r="E217" s="28">
        <v>382.2</v>
      </c>
      <c r="F217" s="32">
        <f t="shared" si="5"/>
        <v>1.911</v>
      </c>
      <c r="G217" s="281"/>
    </row>
    <row r="218" spans="1:7" ht="18.75" x14ac:dyDescent="0.3">
      <c r="A218" s="16">
        <v>204</v>
      </c>
      <c r="B218" s="64" t="s">
        <v>202</v>
      </c>
      <c r="C218" s="31" t="s">
        <v>28</v>
      </c>
      <c r="D218" s="30">
        <v>6.0000000000000001E-3</v>
      </c>
      <c r="E218" s="28">
        <v>392.392</v>
      </c>
      <c r="F218" s="32">
        <f t="shared" si="5"/>
        <v>2.354352</v>
      </c>
      <c r="G218" s="281"/>
    </row>
    <row r="219" spans="1:7" ht="18.75" x14ac:dyDescent="0.3">
      <c r="A219" s="16">
        <v>205</v>
      </c>
      <c r="B219" s="64" t="s">
        <v>203</v>
      </c>
      <c r="C219" s="31" t="s">
        <v>28</v>
      </c>
      <c r="D219" s="30">
        <v>0.01</v>
      </c>
      <c r="E219" s="28">
        <v>366.91199999999998</v>
      </c>
      <c r="F219" s="32">
        <f t="shared" si="5"/>
        <v>3.6691199999999999</v>
      </c>
      <c r="G219" s="281"/>
    </row>
    <row r="220" spans="1:7" ht="18.75" x14ac:dyDescent="0.3">
      <c r="A220" s="16">
        <v>206</v>
      </c>
      <c r="B220" s="64" t="s">
        <v>204</v>
      </c>
      <c r="C220" s="31" t="s">
        <v>28</v>
      </c>
      <c r="D220" s="30">
        <v>8.9999999999999993E-3</v>
      </c>
      <c r="E220" s="28">
        <v>366.91199999999998</v>
      </c>
      <c r="F220" s="32">
        <f t="shared" si="5"/>
        <v>3.3022079999999994</v>
      </c>
      <c r="G220" s="281"/>
    </row>
    <row r="221" spans="1:7" ht="18.75" x14ac:dyDescent="0.3">
      <c r="A221" s="16">
        <v>207</v>
      </c>
      <c r="B221" s="64" t="s">
        <v>205</v>
      </c>
      <c r="C221" s="31" t="s">
        <v>28</v>
      </c>
      <c r="D221" s="30">
        <v>1.7999999999999999E-2</v>
      </c>
      <c r="E221" s="28">
        <v>489.21600000000001</v>
      </c>
      <c r="F221" s="32">
        <f t="shared" si="5"/>
        <v>8.8058879999999995</v>
      </c>
      <c r="G221" s="281"/>
    </row>
    <row r="222" spans="1:7" ht="18.75" x14ac:dyDescent="0.3">
      <c r="A222" s="16">
        <v>208</v>
      </c>
      <c r="B222" s="64" t="s">
        <v>206</v>
      </c>
      <c r="C222" s="31" t="s">
        <v>28</v>
      </c>
      <c r="D222" s="30">
        <v>5.7000000000000002E-2</v>
      </c>
      <c r="E222" s="28">
        <v>504.50400000000002</v>
      </c>
      <c r="F222" s="32">
        <f t="shared" si="5"/>
        <v>28.756728000000003</v>
      </c>
      <c r="G222" s="281"/>
    </row>
    <row r="223" spans="1:7" ht="18.75" x14ac:dyDescent="0.3">
      <c r="A223" s="16">
        <v>209</v>
      </c>
      <c r="B223" s="64" t="s">
        <v>207</v>
      </c>
      <c r="C223" s="31" t="s">
        <v>28</v>
      </c>
      <c r="D223" s="30">
        <v>7.3999999999999996E-2</v>
      </c>
      <c r="E223" s="28">
        <v>504.50400000000002</v>
      </c>
      <c r="F223" s="32">
        <f t="shared" si="5"/>
        <v>37.333295999999997</v>
      </c>
      <c r="G223" s="281"/>
    </row>
    <row r="224" spans="1:7" ht="18.75" x14ac:dyDescent="0.3">
      <c r="A224" s="16">
        <v>210</v>
      </c>
      <c r="B224" s="64" t="s">
        <v>208</v>
      </c>
      <c r="C224" s="31" t="s">
        <v>28</v>
      </c>
      <c r="D224" s="30">
        <v>6.7000000000000004E-2</v>
      </c>
      <c r="E224" s="28">
        <v>504.50400000000002</v>
      </c>
      <c r="F224" s="32">
        <f t="shared" si="5"/>
        <v>33.801768000000003</v>
      </c>
      <c r="G224" s="281"/>
    </row>
    <row r="225" spans="1:9" ht="18.75" x14ac:dyDescent="0.3">
      <c r="A225" s="16">
        <v>211</v>
      </c>
      <c r="B225" s="64" t="s">
        <v>209</v>
      </c>
      <c r="C225" s="31" t="s">
        <v>28</v>
      </c>
      <c r="D225" s="30">
        <v>1.7000000000000001E-2</v>
      </c>
      <c r="E225" s="28">
        <v>509.6</v>
      </c>
      <c r="F225" s="32">
        <f t="shared" si="5"/>
        <v>8.6632000000000016</v>
      </c>
      <c r="G225" s="281"/>
    </row>
    <row r="226" spans="1:9" ht="18.75" x14ac:dyDescent="0.3">
      <c r="A226" s="16">
        <v>212</v>
      </c>
      <c r="B226" s="64" t="s">
        <v>80</v>
      </c>
      <c r="C226" s="31" t="s">
        <v>28</v>
      </c>
      <c r="D226" s="30">
        <v>4.9000000000000002E-2</v>
      </c>
      <c r="E226" s="28">
        <v>484.12</v>
      </c>
      <c r="F226" s="32">
        <f t="shared" si="5"/>
        <v>23.721880000000002</v>
      </c>
      <c r="G226" s="281"/>
    </row>
    <row r="227" spans="1:9" ht="18.75" x14ac:dyDescent="0.3">
      <c r="A227" s="16">
        <v>213</v>
      </c>
      <c r="B227" s="64" t="s">
        <v>81</v>
      </c>
      <c r="C227" s="31" t="s">
        <v>28</v>
      </c>
      <c r="D227" s="30">
        <v>4.7E-2</v>
      </c>
      <c r="E227" s="28">
        <v>662.48</v>
      </c>
      <c r="F227" s="32">
        <f t="shared" si="5"/>
        <v>31.136559999999999</v>
      </c>
      <c r="G227" s="281"/>
    </row>
    <row r="228" spans="1:9" ht="18.75" x14ac:dyDescent="0.3">
      <c r="A228" s="16">
        <v>214</v>
      </c>
      <c r="B228" s="64" t="s">
        <v>82</v>
      </c>
      <c r="C228" s="31" t="s">
        <v>28</v>
      </c>
      <c r="D228" s="30">
        <v>0.11</v>
      </c>
      <c r="E228" s="28">
        <v>662.48</v>
      </c>
      <c r="F228" s="32">
        <f t="shared" si="5"/>
        <v>72.872799999999998</v>
      </c>
      <c r="G228" s="281"/>
    </row>
    <row r="229" spans="1:9" ht="18.75" x14ac:dyDescent="0.3">
      <c r="A229" s="16">
        <v>215</v>
      </c>
      <c r="B229" s="64" t="s">
        <v>210</v>
      </c>
      <c r="C229" s="31" t="s">
        <v>28</v>
      </c>
      <c r="D229" s="30">
        <v>3.0000000000000001E-3</v>
      </c>
      <c r="E229" s="28">
        <v>448.44799999999998</v>
      </c>
      <c r="F229" s="32">
        <f t="shared" si="5"/>
        <v>1.3453439999999999</v>
      </c>
      <c r="G229" s="281"/>
    </row>
    <row r="230" spans="1:9" ht="18.75" x14ac:dyDescent="0.3">
      <c r="A230" s="16">
        <v>216</v>
      </c>
      <c r="B230" s="64" t="s">
        <v>244</v>
      </c>
      <c r="C230" s="31" t="s">
        <v>23</v>
      </c>
      <c r="D230" s="30">
        <v>1500</v>
      </c>
      <c r="E230" s="28">
        <v>1.75</v>
      </c>
      <c r="F230" s="32">
        <f t="shared" si="5"/>
        <v>2625</v>
      </c>
      <c r="G230" s="281"/>
    </row>
    <row r="231" spans="1:9" ht="18.75" x14ac:dyDescent="0.3">
      <c r="A231" s="16">
        <v>217</v>
      </c>
      <c r="B231" s="64" t="s">
        <v>245</v>
      </c>
      <c r="C231" s="31" t="s">
        <v>23</v>
      </c>
      <c r="D231" s="30">
        <v>500</v>
      </c>
      <c r="E231" s="28">
        <v>1.75</v>
      </c>
      <c r="F231" s="32">
        <f t="shared" si="5"/>
        <v>875</v>
      </c>
      <c r="G231" s="281"/>
    </row>
    <row r="232" spans="1:9" ht="18.75" x14ac:dyDescent="0.3">
      <c r="A232" s="16">
        <v>218</v>
      </c>
      <c r="B232" s="64" t="s">
        <v>226</v>
      </c>
      <c r="C232" s="31" t="s">
        <v>23</v>
      </c>
      <c r="D232" s="30">
        <v>50</v>
      </c>
      <c r="E232" s="28">
        <v>1.405</v>
      </c>
      <c r="F232" s="32">
        <f t="shared" si="5"/>
        <v>70.25</v>
      </c>
      <c r="G232" s="281"/>
    </row>
    <row r="233" spans="1:9" ht="18.75" x14ac:dyDescent="0.3">
      <c r="A233" s="16">
        <v>219</v>
      </c>
      <c r="B233" s="64" t="s">
        <v>227</v>
      </c>
      <c r="C233" s="31" t="s">
        <v>14</v>
      </c>
      <c r="D233" s="30">
        <v>76</v>
      </c>
      <c r="E233" s="28">
        <v>3.1240000000000001</v>
      </c>
      <c r="F233" s="32">
        <f t="shared" si="5"/>
        <v>237.42400000000001</v>
      </c>
      <c r="G233" s="281"/>
    </row>
    <row r="234" spans="1:9" ht="18.75" x14ac:dyDescent="0.3">
      <c r="A234" s="16">
        <v>220</v>
      </c>
      <c r="B234" s="64" t="s">
        <v>228</v>
      </c>
      <c r="C234" s="31" t="s">
        <v>14</v>
      </c>
      <c r="D234" s="30">
        <v>11</v>
      </c>
      <c r="E234" s="28">
        <v>3.5</v>
      </c>
      <c r="F234" s="32">
        <f t="shared" si="5"/>
        <v>38.5</v>
      </c>
      <c r="G234" s="281"/>
    </row>
    <row r="235" spans="1:9" ht="18.75" x14ac:dyDescent="0.3">
      <c r="A235" s="16">
        <v>221</v>
      </c>
      <c r="B235" s="64" t="s">
        <v>230</v>
      </c>
      <c r="C235" s="31" t="s">
        <v>72</v>
      </c>
      <c r="D235" s="30">
        <v>42</v>
      </c>
      <c r="E235" s="28">
        <v>7.89</v>
      </c>
      <c r="F235" s="32">
        <f t="shared" si="5"/>
        <v>331.38</v>
      </c>
      <c r="G235" s="281"/>
      <c r="I235" s="1" t="s">
        <v>353</v>
      </c>
    </row>
    <row r="236" spans="1:9" ht="18.75" x14ac:dyDescent="0.3">
      <c r="A236" s="16">
        <v>222</v>
      </c>
      <c r="B236" s="64" t="s">
        <v>351</v>
      </c>
      <c r="C236" s="31" t="s">
        <v>14</v>
      </c>
      <c r="D236" s="30">
        <v>94</v>
      </c>
      <c r="E236" s="28">
        <v>1.2</v>
      </c>
      <c r="F236" s="32">
        <f t="shared" si="5"/>
        <v>112.8</v>
      </c>
      <c r="G236" s="281"/>
    </row>
    <row r="237" spans="1:9" ht="18.75" x14ac:dyDescent="0.3">
      <c r="A237" s="16">
        <v>223</v>
      </c>
      <c r="B237" s="64" t="s">
        <v>231</v>
      </c>
      <c r="C237" s="31" t="s">
        <v>72</v>
      </c>
      <c r="D237" s="30">
        <v>44</v>
      </c>
      <c r="E237" s="28">
        <v>7.87</v>
      </c>
      <c r="F237" s="32">
        <f t="shared" si="5"/>
        <v>346.28000000000003</v>
      </c>
      <c r="G237" s="281"/>
    </row>
    <row r="238" spans="1:9" ht="18.75" x14ac:dyDescent="0.3">
      <c r="A238" s="16">
        <v>224</v>
      </c>
      <c r="B238" s="64" t="s">
        <v>232</v>
      </c>
      <c r="C238" s="31" t="s">
        <v>72</v>
      </c>
      <c r="D238" s="30">
        <v>56</v>
      </c>
      <c r="E238" s="28">
        <v>7.9</v>
      </c>
      <c r="F238" s="32">
        <f t="shared" si="5"/>
        <v>442.40000000000003</v>
      </c>
      <c r="G238" s="281"/>
    </row>
    <row r="239" spans="1:9" ht="18.75" x14ac:dyDescent="0.3">
      <c r="A239" s="16">
        <v>225</v>
      </c>
      <c r="B239" s="64" t="s">
        <v>229</v>
      </c>
      <c r="C239" s="31" t="s">
        <v>14</v>
      </c>
      <c r="D239" s="30">
        <v>500</v>
      </c>
      <c r="E239" s="28">
        <v>0.55000000000000004</v>
      </c>
      <c r="F239" s="32">
        <f t="shared" si="5"/>
        <v>275</v>
      </c>
      <c r="G239" s="281"/>
    </row>
    <row r="240" spans="1:9" ht="18.75" x14ac:dyDescent="0.3">
      <c r="A240" s="16">
        <v>226</v>
      </c>
      <c r="B240" s="64" t="s">
        <v>237</v>
      </c>
      <c r="C240" s="31" t="s">
        <v>14</v>
      </c>
      <c r="D240" s="30">
        <v>6</v>
      </c>
      <c r="E240" s="28">
        <v>15</v>
      </c>
      <c r="F240" s="32">
        <f t="shared" si="5"/>
        <v>90</v>
      </c>
      <c r="G240" s="281"/>
    </row>
    <row r="241" spans="1:7" ht="18.75" x14ac:dyDescent="0.3">
      <c r="A241" s="16">
        <v>227</v>
      </c>
      <c r="B241" s="64" t="s">
        <v>240</v>
      </c>
      <c r="C241" s="31" t="s">
        <v>23</v>
      </c>
      <c r="D241" s="30">
        <v>560</v>
      </c>
      <c r="E241" s="28">
        <v>0.35</v>
      </c>
      <c r="F241" s="32">
        <f t="shared" si="5"/>
        <v>196</v>
      </c>
      <c r="G241" s="281"/>
    </row>
    <row r="242" spans="1:7" ht="37.5" x14ac:dyDescent="0.25">
      <c r="A242" s="16">
        <v>228</v>
      </c>
      <c r="B242" s="80" t="s">
        <v>252</v>
      </c>
      <c r="C242" s="31" t="s">
        <v>253</v>
      </c>
      <c r="D242" s="30">
        <v>1</v>
      </c>
      <c r="E242" s="28">
        <v>25</v>
      </c>
      <c r="F242" s="32">
        <f t="shared" si="5"/>
        <v>25</v>
      </c>
      <c r="G242" s="281"/>
    </row>
    <row r="243" spans="1:7" ht="18.75" x14ac:dyDescent="0.3">
      <c r="A243" s="16">
        <v>229</v>
      </c>
      <c r="B243" s="64" t="s">
        <v>256</v>
      </c>
      <c r="C243" s="31" t="s">
        <v>257</v>
      </c>
      <c r="D243" s="30">
        <v>30</v>
      </c>
      <c r="E243" s="28">
        <v>4.25</v>
      </c>
      <c r="F243" s="32">
        <f t="shared" si="5"/>
        <v>127.5</v>
      </c>
      <c r="G243" s="281"/>
    </row>
    <row r="244" spans="1:7" ht="18.75" x14ac:dyDescent="0.3">
      <c r="A244" s="16">
        <v>230</v>
      </c>
      <c r="B244" s="64" t="s">
        <v>258</v>
      </c>
      <c r="C244" s="31" t="s">
        <v>257</v>
      </c>
      <c r="D244" s="30">
        <v>380</v>
      </c>
      <c r="E244" s="28">
        <v>1.6240000000000001</v>
      </c>
      <c r="F244" s="32">
        <f t="shared" si="5"/>
        <v>617.12</v>
      </c>
      <c r="G244" s="281"/>
    </row>
    <row r="245" spans="1:7" ht="18.75" x14ac:dyDescent="0.3">
      <c r="A245" s="16">
        <v>231</v>
      </c>
      <c r="B245" s="64" t="s">
        <v>254</v>
      </c>
      <c r="C245" s="31" t="s">
        <v>28</v>
      </c>
      <c r="D245" s="30">
        <v>7.52</v>
      </c>
      <c r="E245" s="28">
        <v>734.4</v>
      </c>
      <c r="F245" s="32">
        <f t="shared" si="5"/>
        <v>5522.6879999999992</v>
      </c>
      <c r="G245" s="281"/>
    </row>
    <row r="246" spans="1:7" ht="18.75" x14ac:dyDescent="0.3">
      <c r="A246" s="16">
        <v>232</v>
      </c>
      <c r="B246" s="64" t="s">
        <v>259</v>
      </c>
      <c r="C246" s="31" t="s">
        <v>14</v>
      </c>
      <c r="D246" s="30">
        <v>1</v>
      </c>
      <c r="E246" s="28">
        <v>29.2</v>
      </c>
      <c r="F246" s="32">
        <f t="shared" ref="F246:F309" si="6">E246*D246</f>
        <v>29.2</v>
      </c>
      <c r="G246" s="281"/>
    </row>
    <row r="247" spans="1:7" ht="18.75" x14ac:dyDescent="0.3">
      <c r="A247" s="16">
        <v>233</v>
      </c>
      <c r="B247" s="64" t="s">
        <v>260</v>
      </c>
      <c r="C247" s="31" t="s">
        <v>14</v>
      </c>
      <c r="D247" s="30">
        <v>20</v>
      </c>
      <c r="E247" s="28">
        <v>1.4</v>
      </c>
      <c r="F247" s="32">
        <f t="shared" si="6"/>
        <v>28</v>
      </c>
      <c r="G247" s="281"/>
    </row>
    <row r="248" spans="1:7" ht="18.75" x14ac:dyDescent="0.3">
      <c r="A248" s="16">
        <v>234</v>
      </c>
      <c r="B248" s="64" t="s">
        <v>261</v>
      </c>
      <c r="C248" s="31" t="s">
        <v>14</v>
      </c>
      <c r="D248" s="30">
        <v>5</v>
      </c>
      <c r="E248" s="28">
        <v>2.4</v>
      </c>
      <c r="F248" s="32">
        <f t="shared" si="6"/>
        <v>12</v>
      </c>
      <c r="G248" s="281"/>
    </row>
    <row r="249" spans="1:7" ht="18.75" x14ac:dyDescent="0.3">
      <c r="A249" s="16">
        <v>235</v>
      </c>
      <c r="B249" s="64" t="s">
        <v>262</v>
      </c>
      <c r="C249" s="31" t="s">
        <v>14</v>
      </c>
      <c r="D249" s="30">
        <v>2</v>
      </c>
      <c r="E249" s="28">
        <v>2.464</v>
      </c>
      <c r="F249" s="32">
        <f t="shared" si="6"/>
        <v>4.9279999999999999</v>
      </c>
      <c r="G249" s="281"/>
    </row>
    <row r="250" spans="1:7" ht="18.75" x14ac:dyDescent="0.3">
      <c r="A250" s="16">
        <v>236</v>
      </c>
      <c r="B250" s="64" t="s">
        <v>263</v>
      </c>
      <c r="C250" s="31" t="s">
        <v>14</v>
      </c>
      <c r="D250" s="30">
        <v>5</v>
      </c>
      <c r="E250" s="28">
        <v>2.016</v>
      </c>
      <c r="F250" s="32">
        <f t="shared" si="6"/>
        <v>10.08</v>
      </c>
      <c r="G250" s="281"/>
    </row>
    <row r="251" spans="1:7" ht="18.75" x14ac:dyDescent="0.3">
      <c r="A251" s="16">
        <v>237</v>
      </c>
      <c r="B251" s="64" t="s">
        <v>264</v>
      </c>
      <c r="C251" s="31" t="s">
        <v>292</v>
      </c>
      <c r="D251" s="30">
        <v>4</v>
      </c>
      <c r="E251" s="28">
        <v>2.5</v>
      </c>
      <c r="F251" s="32">
        <f t="shared" si="6"/>
        <v>10</v>
      </c>
      <c r="G251" s="281"/>
    </row>
    <row r="252" spans="1:7" ht="18.75" x14ac:dyDescent="0.3">
      <c r="A252" s="16">
        <v>238</v>
      </c>
      <c r="B252" s="64" t="s">
        <v>265</v>
      </c>
      <c r="C252" s="31" t="s">
        <v>14</v>
      </c>
      <c r="D252" s="30">
        <v>600</v>
      </c>
      <c r="E252" s="66">
        <v>1.6E-2</v>
      </c>
      <c r="F252" s="32">
        <f t="shared" si="6"/>
        <v>9.6</v>
      </c>
      <c r="G252" s="281"/>
    </row>
    <row r="253" spans="1:7" ht="18.75" x14ac:dyDescent="0.3">
      <c r="A253" s="16">
        <v>239</v>
      </c>
      <c r="B253" s="64" t="s">
        <v>266</v>
      </c>
      <c r="C253" s="31" t="s">
        <v>14</v>
      </c>
      <c r="D253" s="30">
        <v>800</v>
      </c>
      <c r="E253" s="66">
        <v>2.1999999999999999E-2</v>
      </c>
      <c r="F253" s="32">
        <f t="shared" si="6"/>
        <v>17.599999999999998</v>
      </c>
      <c r="G253" s="281"/>
    </row>
    <row r="254" spans="1:7" ht="18.75" x14ac:dyDescent="0.3">
      <c r="A254" s="16">
        <v>240</v>
      </c>
      <c r="B254" s="64" t="s">
        <v>267</v>
      </c>
      <c r="C254" s="31" t="s">
        <v>14</v>
      </c>
      <c r="D254" s="30">
        <v>810</v>
      </c>
      <c r="E254" s="66">
        <v>2.7E-2</v>
      </c>
      <c r="F254" s="32">
        <f t="shared" si="6"/>
        <v>21.87</v>
      </c>
      <c r="G254" s="281"/>
    </row>
    <row r="255" spans="1:7" ht="18.75" x14ac:dyDescent="0.3">
      <c r="A255" s="16">
        <v>241</v>
      </c>
      <c r="B255" s="64" t="s">
        <v>268</v>
      </c>
      <c r="C255" s="31" t="s">
        <v>14</v>
      </c>
      <c r="D255" s="30">
        <v>1</v>
      </c>
      <c r="E255" s="28">
        <v>28</v>
      </c>
      <c r="F255" s="32">
        <f t="shared" si="6"/>
        <v>28</v>
      </c>
      <c r="G255" s="281"/>
    </row>
    <row r="256" spans="1:7" ht="18.75" x14ac:dyDescent="0.3">
      <c r="A256" s="16">
        <v>242</v>
      </c>
      <c r="B256" s="64" t="s">
        <v>269</v>
      </c>
      <c r="C256" s="31" t="s">
        <v>14</v>
      </c>
      <c r="D256" s="30">
        <v>6</v>
      </c>
      <c r="E256" s="28">
        <v>1.3</v>
      </c>
      <c r="F256" s="32">
        <f t="shared" si="6"/>
        <v>7.8000000000000007</v>
      </c>
      <c r="G256" s="281"/>
    </row>
    <row r="257" spans="1:7" ht="18.75" x14ac:dyDescent="0.3">
      <c r="A257" s="16">
        <v>243</v>
      </c>
      <c r="B257" s="64" t="s">
        <v>270</v>
      </c>
      <c r="C257" s="31" t="s">
        <v>72</v>
      </c>
      <c r="D257" s="30">
        <v>50</v>
      </c>
      <c r="E257" s="28">
        <v>4.9000000000000004</v>
      </c>
      <c r="F257" s="32">
        <f t="shared" si="6"/>
        <v>245.00000000000003</v>
      </c>
      <c r="G257" s="281"/>
    </row>
    <row r="258" spans="1:7" ht="18.75" x14ac:dyDescent="0.3">
      <c r="A258" s="16">
        <v>244</v>
      </c>
      <c r="B258" s="64" t="s">
        <v>271</v>
      </c>
      <c r="C258" s="31" t="s">
        <v>14</v>
      </c>
      <c r="D258" s="30">
        <v>6</v>
      </c>
      <c r="E258" s="28">
        <v>2.6</v>
      </c>
      <c r="F258" s="32">
        <f t="shared" si="6"/>
        <v>15.600000000000001</v>
      </c>
      <c r="G258" s="281"/>
    </row>
    <row r="259" spans="1:7" ht="18.75" x14ac:dyDescent="0.3">
      <c r="A259" s="16">
        <v>245</v>
      </c>
      <c r="B259" s="64" t="s">
        <v>272</v>
      </c>
      <c r="C259" s="31" t="s">
        <v>14</v>
      </c>
      <c r="D259" s="30">
        <v>300</v>
      </c>
      <c r="E259" s="66">
        <v>0.06</v>
      </c>
      <c r="F259" s="32">
        <f t="shared" si="6"/>
        <v>18</v>
      </c>
      <c r="G259" s="281"/>
    </row>
    <row r="260" spans="1:7" ht="18.75" x14ac:dyDescent="0.3">
      <c r="A260" s="16">
        <v>246</v>
      </c>
      <c r="B260" s="64" t="s">
        <v>273</v>
      </c>
      <c r="C260" s="31" t="s">
        <v>14</v>
      </c>
      <c r="D260" s="30">
        <v>1</v>
      </c>
      <c r="E260" s="28">
        <v>45</v>
      </c>
      <c r="F260" s="32">
        <f t="shared" si="6"/>
        <v>45</v>
      </c>
      <c r="G260" s="281"/>
    </row>
    <row r="261" spans="1:7" ht="18.75" x14ac:dyDescent="0.3">
      <c r="A261" s="16">
        <v>247</v>
      </c>
      <c r="B261" s="64" t="s">
        <v>274</v>
      </c>
      <c r="C261" s="31" t="s">
        <v>14</v>
      </c>
      <c r="D261" s="30">
        <v>2</v>
      </c>
      <c r="E261" s="28">
        <v>1.6</v>
      </c>
      <c r="F261" s="32">
        <f t="shared" si="6"/>
        <v>3.2</v>
      </c>
      <c r="G261" s="281"/>
    </row>
    <row r="262" spans="1:7" ht="18.75" x14ac:dyDescent="0.3">
      <c r="A262" s="16">
        <v>248</v>
      </c>
      <c r="B262" s="64" t="s">
        <v>275</v>
      </c>
      <c r="C262" s="31" t="s">
        <v>14</v>
      </c>
      <c r="D262" s="30">
        <v>2</v>
      </c>
      <c r="E262" s="28">
        <v>9.3000000000000007</v>
      </c>
      <c r="F262" s="32">
        <f t="shared" si="6"/>
        <v>18.600000000000001</v>
      </c>
      <c r="G262" s="281"/>
    </row>
    <row r="263" spans="1:7" ht="18.75" x14ac:dyDescent="0.3">
      <c r="A263" s="16">
        <v>249</v>
      </c>
      <c r="B263" s="64" t="s">
        <v>276</v>
      </c>
      <c r="C263" s="31" t="s">
        <v>14</v>
      </c>
      <c r="D263" s="30">
        <v>1</v>
      </c>
      <c r="E263" s="28">
        <v>8</v>
      </c>
      <c r="F263" s="32">
        <f t="shared" si="6"/>
        <v>8</v>
      </c>
      <c r="G263" s="281"/>
    </row>
    <row r="264" spans="1:7" ht="18.75" x14ac:dyDescent="0.3">
      <c r="A264" s="16">
        <v>250</v>
      </c>
      <c r="B264" s="64" t="s">
        <v>277</v>
      </c>
      <c r="C264" s="31" t="s">
        <v>14</v>
      </c>
      <c r="D264" s="30">
        <v>1</v>
      </c>
      <c r="E264" s="28">
        <v>5.5</v>
      </c>
      <c r="F264" s="32">
        <f t="shared" si="6"/>
        <v>5.5</v>
      </c>
      <c r="G264" s="281"/>
    </row>
    <row r="265" spans="1:7" ht="18.75" x14ac:dyDescent="0.3">
      <c r="A265" s="16">
        <v>251</v>
      </c>
      <c r="B265" s="64" t="s">
        <v>278</v>
      </c>
      <c r="C265" s="31" t="s">
        <v>14</v>
      </c>
      <c r="D265" s="30">
        <v>2</v>
      </c>
      <c r="E265" s="28">
        <v>2.4</v>
      </c>
      <c r="F265" s="32">
        <f t="shared" si="6"/>
        <v>4.8</v>
      </c>
      <c r="G265" s="281"/>
    </row>
    <row r="266" spans="1:7" ht="18.75" x14ac:dyDescent="0.3">
      <c r="A266" s="16">
        <v>252</v>
      </c>
      <c r="B266" s="64" t="s">
        <v>279</v>
      </c>
      <c r="C266" s="31" t="s">
        <v>292</v>
      </c>
      <c r="D266" s="30">
        <v>4</v>
      </c>
      <c r="E266" s="28">
        <v>2</v>
      </c>
      <c r="F266" s="32">
        <f t="shared" si="6"/>
        <v>8</v>
      </c>
      <c r="G266" s="281"/>
    </row>
    <row r="267" spans="1:7" ht="18.75" x14ac:dyDescent="0.3">
      <c r="A267" s="16">
        <v>253</v>
      </c>
      <c r="B267" s="64" t="s">
        <v>280</v>
      </c>
      <c r="C267" s="31" t="s">
        <v>14</v>
      </c>
      <c r="D267" s="30">
        <v>1</v>
      </c>
      <c r="E267" s="28">
        <v>27</v>
      </c>
      <c r="F267" s="32">
        <f t="shared" si="6"/>
        <v>27</v>
      </c>
      <c r="G267" s="281"/>
    </row>
    <row r="268" spans="1:7" ht="18.75" x14ac:dyDescent="0.3">
      <c r="A268" s="16">
        <v>254</v>
      </c>
      <c r="B268" s="64" t="s">
        <v>281</v>
      </c>
      <c r="C268" s="31" t="s">
        <v>14</v>
      </c>
      <c r="D268" s="30">
        <v>10</v>
      </c>
      <c r="E268" s="28">
        <v>5.6</v>
      </c>
      <c r="F268" s="32">
        <f t="shared" si="6"/>
        <v>56</v>
      </c>
      <c r="G268" s="281"/>
    </row>
    <row r="269" spans="1:7" ht="18.75" x14ac:dyDescent="0.3">
      <c r="A269" s="16">
        <v>255</v>
      </c>
      <c r="B269" s="64" t="s">
        <v>24</v>
      </c>
      <c r="C269" s="31" t="s">
        <v>14</v>
      </c>
      <c r="D269" s="30">
        <v>12</v>
      </c>
      <c r="E269" s="28">
        <v>1.5</v>
      </c>
      <c r="F269" s="32">
        <f t="shared" si="6"/>
        <v>18</v>
      </c>
      <c r="G269" s="281"/>
    </row>
    <row r="270" spans="1:7" ht="18.75" x14ac:dyDescent="0.3">
      <c r="A270" s="16">
        <v>256</v>
      </c>
      <c r="B270" s="64" t="s">
        <v>282</v>
      </c>
      <c r="C270" s="31" t="s">
        <v>14</v>
      </c>
      <c r="D270" s="30">
        <v>2</v>
      </c>
      <c r="E270" s="28">
        <v>3.5</v>
      </c>
      <c r="F270" s="32">
        <f t="shared" si="6"/>
        <v>7</v>
      </c>
      <c r="G270" s="281"/>
    </row>
    <row r="271" spans="1:7" ht="18.75" x14ac:dyDescent="0.3">
      <c r="A271" s="16">
        <v>257</v>
      </c>
      <c r="B271" s="64" t="s">
        <v>283</v>
      </c>
      <c r="C271" s="31" t="s">
        <v>14</v>
      </c>
      <c r="D271" s="30">
        <v>8</v>
      </c>
      <c r="E271" s="28">
        <v>1.2</v>
      </c>
      <c r="F271" s="32">
        <f t="shared" si="6"/>
        <v>9.6</v>
      </c>
      <c r="G271" s="281"/>
    </row>
    <row r="272" spans="1:7" ht="18.75" x14ac:dyDescent="0.3">
      <c r="A272" s="16">
        <v>258</v>
      </c>
      <c r="B272" s="64" t="s">
        <v>284</v>
      </c>
      <c r="C272" s="31" t="s">
        <v>14</v>
      </c>
      <c r="D272" s="30">
        <v>1</v>
      </c>
      <c r="E272" s="28">
        <v>26</v>
      </c>
      <c r="F272" s="32">
        <f t="shared" si="6"/>
        <v>26</v>
      </c>
      <c r="G272" s="281"/>
    </row>
    <row r="273" spans="1:7" ht="18.75" x14ac:dyDescent="0.3">
      <c r="A273" s="16">
        <v>259</v>
      </c>
      <c r="B273" s="64" t="s">
        <v>285</v>
      </c>
      <c r="C273" s="31" t="s">
        <v>14</v>
      </c>
      <c r="D273" s="30">
        <v>2</v>
      </c>
      <c r="E273" s="28">
        <v>0.8</v>
      </c>
      <c r="F273" s="32">
        <f t="shared" si="6"/>
        <v>1.6</v>
      </c>
      <c r="G273" s="281"/>
    </row>
    <row r="274" spans="1:7" ht="18.75" x14ac:dyDescent="0.3">
      <c r="A274" s="16">
        <v>260</v>
      </c>
      <c r="B274" s="71" t="s">
        <v>286</v>
      </c>
      <c r="C274" s="31" t="s">
        <v>14</v>
      </c>
      <c r="D274" s="79">
        <v>52</v>
      </c>
      <c r="E274" s="28">
        <v>1.5</v>
      </c>
      <c r="F274" s="32">
        <f t="shared" si="6"/>
        <v>78</v>
      </c>
      <c r="G274" s="281"/>
    </row>
    <row r="275" spans="1:7" ht="18.75" x14ac:dyDescent="0.3">
      <c r="A275" s="16">
        <v>261</v>
      </c>
      <c r="B275" s="71" t="s">
        <v>287</v>
      </c>
      <c r="C275" s="31" t="s">
        <v>14</v>
      </c>
      <c r="D275" s="79">
        <v>1</v>
      </c>
      <c r="E275" s="28">
        <v>2.4</v>
      </c>
      <c r="F275" s="32">
        <f t="shared" si="6"/>
        <v>2.4</v>
      </c>
      <c r="G275" s="281"/>
    </row>
    <row r="276" spans="1:7" ht="18.75" x14ac:dyDescent="0.3">
      <c r="A276" s="16">
        <v>262</v>
      </c>
      <c r="B276" s="71" t="s">
        <v>288</v>
      </c>
      <c r="C276" s="72" t="s">
        <v>72</v>
      </c>
      <c r="D276" s="79">
        <v>50</v>
      </c>
      <c r="E276" s="28">
        <v>2</v>
      </c>
      <c r="F276" s="32">
        <f t="shared" si="6"/>
        <v>100</v>
      </c>
      <c r="G276" s="281"/>
    </row>
    <row r="277" spans="1:7" ht="18.75" x14ac:dyDescent="0.3">
      <c r="A277" s="16">
        <v>263</v>
      </c>
      <c r="B277" s="71" t="s">
        <v>289</v>
      </c>
      <c r="C277" s="72" t="s">
        <v>14</v>
      </c>
      <c r="D277" s="79">
        <v>3</v>
      </c>
      <c r="E277" s="28">
        <v>24</v>
      </c>
      <c r="F277" s="32">
        <f t="shared" si="6"/>
        <v>72</v>
      </c>
      <c r="G277" s="281"/>
    </row>
    <row r="278" spans="1:7" ht="18.75" x14ac:dyDescent="0.3">
      <c r="A278" s="16">
        <v>264</v>
      </c>
      <c r="B278" s="71" t="s">
        <v>290</v>
      </c>
      <c r="C278" s="72" t="s">
        <v>14</v>
      </c>
      <c r="D278" s="79">
        <v>2</v>
      </c>
      <c r="E278" s="28">
        <v>5.4</v>
      </c>
      <c r="F278" s="32">
        <f t="shared" si="6"/>
        <v>10.8</v>
      </c>
      <c r="G278" s="281"/>
    </row>
    <row r="279" spans="1:7" ht="18.75" x14ac:dyDescent="0.3">
      <c r="A279" s="16">
        <v>265</v>
      </c>
      <c r="B279" s="71" t="s">
        <v>291</v>
      </c>
      <c r="C279" s="72" t="s">
        <v>14</v>
      </c>
      <c r="D279" s="79">
        <v>10</v>
      </c>
      <c r="E279" s="28">
        <v>0.9</v>
      </c>
      <c r="F279" s="32">
        <f t="shared" si="6"/>
        <v>9</v>
      </c>
      <c r="G279" s="281"/>
    </row>
    <row r="280" spans="1:7" ht="18.75" x14ac:dyDescent="0.3">
      <c r="A280" s="16">
        <v>266</v>
      </c>
      <c r="B280" s="71" t="s">
        <v>103</v>
      </c>
      <c r="C280" s="72" t="s">
        <v>14</v>
      </c>
      <c r="D280" s="79">
        <v>1</v>
      </c>
      <c r="E280" s="28">
        <v>7.7</v>
      </c>
      <c r="F280" s="32">
        <f t="shared" si="6"/>
        <v>7.7</v>
      </c>
      <c r="G280" s="281"/>
    </row>
    <row r="281" spans="1:7" ht="18.75" x14ac:dyDescent="0.3">
      <c r="A281" s="16">
        <v>267</v>
      </c>
      <c r="B281" s="71" t="s">
        <v>293</v>
      </c>
      <c r="C281" s="72" t="s">
        <v>14</v>
      </c>
      <c r="D281" s="79">
        <v>2</v>
      </c>
      <c r="E281" s="28">
        <v>1.65</v>
      </c>
      <c r="F281" s="32">
        <f t="shared" si="6"/>
        <v>3.3</v>
      </c>
      <c r="G281" s="281"/>
    </row>
    <row r="282" spans="1:7" ht="18.75" x14ac:dyDescent="0.3">
      <c r="A282" s="16">
        <v>268</v>
      </c>
      <c r="B282" s="71" t="s">
        <v>104</v>
      </c>
      <c r="C282" s="72" t="s">
        <v>14</v>
      </c>
      <c r="D282" s="79">
        <v>2</v>
      </c>
      <c r="E282" s="28">
        <v>1.35</v>
      </c>
      <c r="F282" s="32">
        <f t="shared" si="6"/>
        <v>2.7</v>
      </c>
      <c r="G282" s="281"/>
    </row>
    <row r="283" spans="1:7" ht="18.75" x14ac:dyDescent="0.3">
      <c r="A283" s="16">
        <v>269</v>
      </c>
      <c r="B283" s="71" t="s">
        <v>105</v>
      </c>
      <c r="C283" s="72" t="s">
        <v>14</v>
      </c>
      <c r="D283" s="79">
        <v>10</v>
      </c>
      <c r="E283" s="28">
        <v>1.5</v>
      </c>
      <c r="F283" s="32">
        <f t="shared" si="6"/>
        <v>15</v>
      </c>
      <c r="G283" s="281"/>
    </row>
    <row r="284" spans="1:7" ht="18.75" x14ac:dyDescent="0.3">
      <c r="A284" s="16">
        <v>270</v>
      </c>
      <c r="B284" s="71" t="s">
        <v>294</v>
      </c>
      <c r="C284" s="72" t="s">
        <v>14</v>
      </c>
      <c r="D284" s="79">
        <v>1</v>
      </c>
      <c r="E284" s="28">
        <v>7.2</v>
      </c>
      <c r="F284" s="32">
        <f t="shared" si="6"/>
        <v>7.2</v>
      </c>
      <c r="G284" s="281"/>
    </row>
    <row r="285" spans="1:7" ht="18.75" x14ac:dyDescent="0.3">
      <c r="A285" s="16">
        <v>271</v>
      </c>
      <c r="B285" s="71" t="s">
        <v>295</v>
      </c>
      <c r="C285" s="72" t="s">
        <v>14</v>
      </c>
      <c r="D285" s="79">
        <v>1</v>
      </c>
      <c r="E285" s="28">
        <v>38.799999999999997</v>
      </c>
      <c r="F285" s="32">
        <f t="shared" si="6"/>
        <v>38.799999999999997</v>
      </c>
      <c r="G285" s="281"/>
    </row>
    <row r="286" spans="1:7" ht="18.75" x14ac:dyDescent="0.3">
      <c r="A286" s="16">
        <v>272</v>
      </c>
      <c r="B286" s="71" t="s">
        <v>296</v>
      </c>
      <c r="C286" s="72" t="s">
        <v>44</v>
      </c>
      <c r="D286" s="79">
        <v>160</v>
      </c>
      <c r="E286" s="28">
        <v>0.78</v>
      </c>
      <c r="F286" s="32">
        <f t="shared" si="6"/>
        <v>124.80000000000001</v>
      </c>
      <c r="G286" s="281"/>
    </row>
    <row r="287" spans="1:7" ht="18.75" x14ac:dyDescent="0.3">
      <c r="A287" s="16">
        <v>273</v>
      </c>
      <c r="B287" s="71" t="s">
        <v>297</v>
      </c>
      <c r="C287" s="72" t="s">
        <v>14</v>
      </c>
      <c r="D287" s="79">
        <v>45</v>
      </c>
      <c r="E287" s="28">
        <v>0.12</v>
      </c>
      <c r="F287" s="32">
        <f t="shared" si="6"/>
        <v>5.3999999999999995</v>
      </c>
      <c r="G287" s="281"/>
    </row>
    <row r="288" spans="1:7" ht="18.75" x14ac:dyDescent="0.3">
      <c r="A288" s="16">
        <v>274</v>
      </c>
      <c r="B288" s="71" t="s">
        <v>298</v>
      </c>
      <c r="C288" s="72" t="s">
        <v>14</v>
      </c>
      <c r="D288" s="79">
        <v>45</v>
      </c>
      <c r="E288" s="28">
        <v>0.12</v>
      </c>
      <c r="F288" s="32">
        <f t="shared" si="6"/>
        <v>5.3999999999999995</v>
      </c>
      <c r="G288" s="281"/>
    </row>
    <row r="289" spans="1:7" ht="18.75" x14ac:dyDescent="0.3">
      <c r="A289" s="16">
        <v>275</v>
      </c>
      <c r="B289" s="71" t="s">
        <v>299</v>
      </c>
      <c r="C289" s="72" t="s">
        <v>14</v>
      </c>
      <c r="D289" s="79">
        <v>4</v>
      </c>
      <c r="E289" s="28">
        <v>2.85</v>
      </c>
      <c r="F289" s="32">
        <f t="shared" si="6"/>
        <v>11.4</v>
      </c>
      <c r="G289" s="281"/>
    </row>
    <row r="290" spans="1:7" ht="18.75" x14ac:dyDescent="0.3">
      <c r="A290" s="16">
        <v>276</v>
      </c>
      <c r="B290" s="71" t="s">
        <v>300</v>
      </c>
      <c r="C290" s="72" t="s">
        <v>14</v>
      </c>
      <c r="D290" s="79">
        <v>1</v>
      </c>
      <c r="E290" s="28">
        <v>3.8</v>
      </c>
      <c r="F290" s="32">
        <f t="shared" si="6"/>
        <v>3.8</v>
      </c>
      <c r="G290" s="281"/>
    </row>
    <row r="291" spans="1:7" ht="18.75" x14ac:dyDescent="0.3">
      <c r="A291" s="16">
        <v>277</v>
      </c>
      <c r="B291" s="81" t="s">
        <v>346</v>
      </c>
      <c r="C291" s="72" t="s">
        <v>14</v>
      </c>
      <c r="D291" s="79">
        <v>2</v>
      </c>
      <c r="E291" s="28">
        <v>2.35</v>
      </c>
      <c r="F291" s="32">
        <f t="shared" si="6"/>
        <v>4.7</v>
      </c>
      <c r="G291" s="281"/>
    </row>
    <row r="292" spans="1:7" ht="18.75" x14ac:dyDescent="0.3">
      <c r="A292" s="16">
        <v>278</v>
      </c>
      <c r="B292" s="71" t="s">
        <v>301</v>
      </c>
      <c r="C292" s="72" t="s">
        <v>14</v>
      </c>
      <c r="D292" s="79">
        <v>5</v>
      </c>
      <c r="E292" s="28">
        <v>0.7</v>
      </c>
      <c r="F292" s="32">
        <f t="shared" si="6"/>
        <v>3.5</v>
      </c>
      <c r="G292" s="281"/>
    </row>
    <row r="293" spans="1:7" ht="18.75" x14ac:dyDescent="0.3">
      <c r="A293" s="16">
        <v>279</v>
      </c>
      <c r="B293" s="71" t="s">
        <v>106</v>
      </c>
      <c r="C293" s="72" t="s">
        <v>14</v>
      </c>
      <c r="D293" s="79">
        <v>12</v>
      </c>
      <c r="E293" s="28">
        <v>1.1499999999999999</v>
      </c>
      <c r="F293" s="32">
        <f t="shared" si="6"/>
        <v>13.799999999999999</v>
      </c>
      <c r="G293" s="281"/>
    </row>
    <row r="294" spans="1:7" ht="18.75" x14ac:dyDescent="0.3">
      <c r="A294" s="16">
        <v>280</v>
      </c>
      <c r="B294" s="71" t="s">
        <v>302</v>
      </c>
      <c r="C294" s="72" t="s">
        <v>14</v>
      </c>
      <c r="D294" s="79">
        <v>1</v>
      </c>
      <c r="E294" s="28">
        <v>13.3</v>
      </c>
      <c r="F294" s="32">
        <f t="shared" si="6"/>
        <v>13.3</v>
      </c>
      <c r="G294" s="281"/>
    </row>
    <row r="295" spans="1:7" ht="18.75" x14ac:dyDescent="0.3">
      <c r="A295" s="16">
        <v>281</v>
      </c>
      <c r="B295" s="71" t="s">
        <v>107</v>
      </c>
      <c r="C295" s="72" t="s">
        <v>14</v>
      </c>
      <c r="D295" s="79">
        <v>8</v>
      </c>
      <c r="E295" s="28">
        <v>1.7</v>
      </c>
      <c r="F295" s="32">
        <f t="shared" si="6"/>
        <v>13.6</v>
      </c>
      <c r="G295" s="281"/>
    </row>
    <row r="296" spans="1:7" ht="18.75" x14ac:dyDescent="0.3">
      <c r="A296" s="16">
        <v>282</v>
      </c>
      <c r="B296" s="71" t="s">
        <v>303</v>
      </c>
      <c r="C296" s="72" t="s">
        <v>14</v>
      </c>
      <c r="D296" s="79">
        <v>15</v>
      </c>
      <c r="E296" s="28">
        <v>2</v>
      </c>
      <c r="F296" s="32">
        <f t="shared" si="6"/>
        <v>30</v>
      </c>
      <c r="G296" s="282"/>
    </row>
    <row r="297" spans="1:7" ht="18.75" x14ac:dyDescent="0.3">
      <c r="A297" s="16">
        <v>283</v>
      </c>
      <c r="B297" s="71" t="s">
        <v>304</v>
      </c>
      <c r="C297" s="72" t="s">
        <v>14</v>
      </c>
      <c r="D297" s="79">
        <v>3</v>
      </c>
      <c r="E297" s="28">
        <v>5.0999999999999996</v>
      </c>
      <c r="F297" s="32">
        <f t="shared" si="6"/>
        <v>15.299999999999999</v>
      </c>
      <c r="G297" s="280" t="s">
        <v>372</v>
      </c>
    </row>
    <row r="298" spans="1:7" ht="18.75" x14ac:dyDescent="0.3">
      <c r="A298" s="16">
        <v>284</v>
      </c>
      <c r="B298" s="71" t="s">
        <v>305</v>
      </c>
      <c r="C298" s="72" t="s">
        <v>14</v>
      </c>
      <c r="D298" s="79">
        <v>1</v>
      </c>
      <c r="E298" s="28">
        <v>3.77</v>
      </c>
      <c r="F298" s="32">
        <f t="shared" si="6"/>
        <v>3.77</v>
      </c>
      <c r="G298" s="281"/>
    </row>
    <row r="299" spans="1:7" ht="18.75" x14ac:dyDescent="0.3">
      <c r="A299" s="16">
        <v>285</v>
      </c>
      <c r="B299" s="71" t="s">
        <v>306</v>
      </c>
      <c r="C299" s="72" t="s">
        <v>14</v>
      </c>
      <c r="D299" s="79">
        <v>1</v>
      </c>
      <c r="E299" s="28">
        <v>7.55</v>
      </c>
      <c r="F299" s="32">
        <f t="shared" si="6"/>
        <v>7.55</v>
      </c>
      <c r="G299" s="281"/>
    </row>
    <row r="300" spans="1:7" ht="18.75" x14ac:dyDescent="0.3">
      <c r="A300" s="16">
        <v>286</v>
      </c>
      <c r="B300" s="71" t="s">
        <v>307</v>
      </c>
      <c r="C300" s="72" t="s">
        <v>14</v>
      </c>
      <c r="D300" s="79">
        <v>9</v>
      </c>
      <c r="E300" s="28">
        <v>1.3</v>
      </c>
      <c r="F300" s="32">
        <f t="shared" si="6"/>
        <v>11.700000000000001</v>
      </c>
      <c r="G300" s="281"/>
    </row>
    <row r="301" spans="1:7" ht="18.75" x14ac:dyDescent="0.3">
      <c r="A301" s="16">
        <v>287</v>
      </c>
      <c r="B301" s="71" t="s">
        <v>308</v>
      </c>
      <c r="C301" s="72" t="s">
        <v>44</v>
      </c>
      <c r="D301" s="79">
        <v>12</v>
      </c>
      <c r="E301" s="28">
        <v>5.3</v>
      </c>
      <c r="F301" s="32">
        <f t="shared" si="6"/>
        <v>63.599999999999994</v>
      </c>
      <c r="G301" s="281"/>
    </row>
    <row r="302" spans="1:7" ht="18.75" x14ac:dyDescent="0.3">
      <c r="A302" s="16">
        <v>288</v>
      </c>
      <c r="B302" s="71" t="s">
        <v>108</v>
      </c>
      <c r="C302" s="72" t="s">
        <v>44</v>
      </c>
      <c r="D302" s="79">
        <v>6</v>
      </c>
      <c r="E302" s="28">
        <v>3.09</v>
      </c>
      <c r="F302" s="32">
        <f t="shared" si="6"/>
        <v>18.54</v>
      </c>
      <c r="G302" s="281"/>
    </row>
    <row r="303" spans="1:7" ht="18.75" x14ac:dyDescent="0.3">
      <c r="A303" s="16">
        <v>289</v>
      </c>
      <c r="B303" s="71" t="s">
        <v>309</v>
      </c>
      <c r="C303" s="72" t="s">
        <v>44</v>
      </c>
      <c r="D303" s="79">
        <v>4</v>
      </c>
      <c r="E303" s="28">
        <v>1.2</v>
      </c>
      <c r="F303" s="32">
        <f t="shared" si="6"/>
        <v>4.8</v>
      </c>
      <c r="G303" s="281"/>
    </row>
    <row r="304" spans="1:7" ht="18.75" x14ac:dyDescent="0.3">
      <c r="A304" s="16">
        <v>290</v>
      </c>
      <c r="B304" s="71" t="s">
        <v>310</v>
      </c>
      <c r="C304" s="72" t="s">
        <v>44</v>
      </c>
      <c r="D304" s="79">
        <v>18</v>
      </c>
      <c r="E304" s="28">
        <v>1.85</v>
      </c>
      <c r="F304" s="32">
        <f t="shared" si="6"/>
        <v>33.300000000000004</v>
      </c>
      <c r="G304" s="281"/>
    </row>
    <row r="305" spans="1:7" ht="18.75" x14ac:dyDescent="0.3">
      <c r="A305" s="16">
        <v>291</v>
      </c>
      <c r="B305" s="71" t="s">
        <v>311</v>
      </c>
      <c r="C305" s="72" t="s">
        <v>14</v>
      </c>
      <c r="D305" s="79">
        <v>10</v>
      </c>
      <c r="E305" s="28">
        <v>0.7</v>
      </c>
      <c r="F305" s="32">
        <f t="shared" si="6"/>
        <v>7</v>
      </c>
      <c r="G305" s="281"/>
    </row>
    <row r="306" spans="1:7" ht="18.75" x14ac:dyDescent="0.3">
      <c r="A306" s="16">
        <v>292</v>
      </c>
      <c r="B306" s="71" t="s">
        <v>312</v>
      </c>
      <c r="C306" s="72" t="s">
        <v>14</v>
      </c>
      <c r="D306" s="79">
        <v>8</v>
      </c>
      <c r="E306" s="28">
        <v>1.1000000000000001</v>
      </c>
      <c r="F306" s="32">
        <f t="shared" si="6"/>
        <v>8.8000000000000007</v>
      </c>
      <c r="G306" s="281"/>
    </row>
    <row r="307" spans="1:7" ht="18.75" x14ac:dyDescent="0.3">
      <c r="A307" s="16">
        <v>293</v>
      </c>
      <c r="B307" s="71" t="s">
        <v>313</v>
      </c>
      <c r="C307" s="72" t="s">
        <v>14</v>
      </c>
      <c r="D307" s="79">
        <v>6</v>
      </c>
      <c r="E307" s="66">
        <v>0.02</v>
      </c>
      <c r="F307" s="32">
        <f t="shared" si="6"/>
        <v>0.12</v>
      </c>
      <c r="G307" s="281"/>
    </row>
    <row r="308" spans="1:7" ht="18.75" x14ac:dyDescent="0.3">
      <c r="A308" s="16">
        <v>294</v>
      </c>
      <c r="B308" s="71" t="s">
        <v>314</v>
      </c>
      <c r="C308" s="72" t="s">
        <v>14</v>
      </c>
      <c r="D308" s="79">
        <v>6</v>
      </c>
      <c r="E308" s="66">
        <v>0.03</v>
      </c>
      <c r="F308" s="32">
        <f t="shared" si="6"/>
        <v>0.18</v>
      </c>
      <c r="G308" s="281"/>
    </row>
    <row r="309" spans="1:7" ht="18.75" x14ac:dyDescent="0.3">
      <c r="A309" s="16">
        <v>295</v>
      </c>
      <c r="B309" s="71" t="s">
        <v>315</v>
      </c>
      <c r="C309" s="72" t="s">
        <v>14</v>
      </c>
      <c r="D309" s="79">
        <v>10</v>
      </c>
      <c r="E309" s="66">
        <v>1.4999999999999999E-2</v>
      </c>
      <c r="F309" s="32">
        <f t="shared" si="6"/>
        <v>0.15</v>
      </c>
      <c r="G309" s="281"/>
    </row>
    <row r="310" spans="1:7" ht="18.75" x14ac:dyDescent="0.3">
      <c r="A310" s="16">
        <v>296</v>
      </c>
      <c r="B310" s="71" t="s">
        <v>316</v>
      </c>
      <c r="C310" s="72" t="s">
        <v>14</v>
      </c>
      <c r="D310" s="79">
        <v>2</v>
      </c>
      <c r="E310" s="28">
        <v>1.8</v>
      </c>
      <c r="F310" s="32">
        <f t="shared" ref="F310:F357" si="7">E310*D310</f>
        <v>3.6</v>
      </c>
      <c r="G310" s="281"/>
    </row>
    <row r="311" spans="1:7" ht="18.75" x14ac:dyDescent="0.3">
      <c r="A311" s="16">
        <v>297</v>
      </c>
      <c r="B311" s="71" t="s">
        <v>317</v>
      </c>
      <c r="C311" s="72" t="s">
        <v>14</v>
      </c>
      <c r="D311" s="79">
        <v>4</v>
      </c>
      <c r="E311" s="28">
        <v>0.25</v>
      </c>
      <c r="F311" s="32">
        <f t="shared" si="7"/>
        <v>1</v>
      </c>
      <c r="G311" s="281"/>
    </row>
    <row r="312" spans="1:7" ht="18.75" x14ac:dyDescent="0.3">
      <c r="A312" s="16">
        <v>298</v>
      </c>
      <c r="B312" s="71" t="s">
        <v>318</v>
      </c>
      <c r="C312" s="72" t="s">
        <v>14</v>
      </c>
      <c r="D312" s="79">
        <v>7</v>
      </c>
      <c r="E312" s="28">
        <v>1</v>
      </c>
      <c r="F312" s="32">
        <f t="shared" si="7"/>
        <v>7</v>
      </c>
      <c r="G312" s="281"/>
    </row>
    <row r="313" spans="1:7" ht="18.75" x14ac:dyDescent="0.3">
      <c r="A313" s="16">
        <v>299</v>
      </c>
      <c r="B313" s="71" t="s">
        <v>319</v>
      </c>
      <c r="C313" s="72" t="s">
        <v>14</v>
      </c>
      <c r="D313" s="79">
        <v>14</v>
      </c>
      <c r="E313" s="28">
        <v>0.6</v>
      </c>
      <c r="F313" s="32">
        <f t="shared" si="7"/>
        <v>8.4</v>
      </c>
      <c r="G313" s="281"/>
    </row>
    <row r="314" spans="1:7" ht="18.75" x14ac:dyDescent="0.3">
      <c r="A314" s="16">
        <v>300</v>
      </c>
      <c r="B314" s="71" t="s">
        <v>320</v>
      </c>
      <c r="C314" s="72" t="s">
        <v>14</v>
      </c>
      <c r="D314" s="79">
        <v>6</v>
      </c>
      <c r="E314" s="28">
        <v>3.5</v>
      </c>
      <c r="F314" s="32">
        <f t="shared" si="7"/>
        <v>21</v>
      </c>
      <c r="G314" s="281"/>
    </row>
    <row r="315" spans="1:7" ht="18.75" x14ac:dyDescent="0.3">
      <c r="A315" s="16">
        <v>301</v>
      </c>
      <c r="B315" s="71" t="s">
        <v>321</v>
      </c>
      <c r="C315" s="72" t="s">
        <v>14</v>
      </c>
      <c r="D315" s="79">
        <v>2</v>
      </c>
      <c r="E315" s="28">
        <v>8</v>
      </c>
      <c r="F315" s="32">
        <f t="shared" si="7"/>
        <v>16</v>
      </c>
      <c r="G315" s="281"/>
    </row>
    <row r="316" spans="1:7" ht="18.75" x14ac:dyDescent="0.3">
      <c r="A316" s="16">
        <v>302</v>
      </c>
      <c r="B316" s="71" t="s">
        <v>322</v>
      </c>
      <c r="C316" s="72" t="s">
        <v>14</v>
      </c>
      <c r="D316" s="79">
        <v>1</v>
      </c>
      <c r="E316" s="28">
        <v>11</v>
      </c>
      <c r="F316" s="32">
        <f t="shared" si="7"/>
        <v>11</v>
      </c>
      <c r="G316" s="281"/>
    </row>
    <row r="317" spans="1:7" ht="18.75" x14ac:dyDescent="0.3">
      <c r="A317" s="16">
        <v>303</v>
      </c>
      <c r="B317" s="71" t="s">
        <v>347</v>
      </c>
      <c r="C317" s="72" t="s">
        <v>14</v>
      </c>
      <c r="D317" s="79">
        <v>2</v>
      </c>
      <c r="E317" s="28">
        <v>4.3</v>
      </c>
      <c r="F317" s="32">
        <f t="shared" si="7"/>
        <v>8.6</v>
      </c>
      <c r="G317" s="281"/>
    </row>
    <row r="318" spans="1:7" ht="18.75" x14ac:dyDescent="0.3">
      <c r="A318" s="16">
        <v>304</v>
      </c>
      <c r="B318" s="71" t="s">
        <v>323</v>
      </c>
      <c r="C318" s="72" t="s">
        <v>14</v>
      </c>
      <c r="D318" s="79">
        <v>8</v>
      </c>
      <c r="E318" s="28">
        <v>0.8</v>
      </c>
      <c r="F318" s="32">
        <f t="shared" si="7"/>
        <v>6.4</v>
      </c>
      <c r="G318" s="281"/>
    </row>
    <row r="319" spans="1:7" ht="18.75" x14ac:dyDescent="0.3">
      <c r="A319" s="16">
        <v>305</v>
      </c>
      <c r="B319" s="71" t="s">
        <v>324</v>
      </c>
      <c r="C319" s="72" t="s">
        <v>14</v>
      </c>
      <c r="D319" s="79">
        <v>2</v>
      </c>
      <c r="E319" s="28">
        <v>2.6</v>
      </c>
      <c r="F319" s="32">
        <f t="shared" si="7"/>
        <v>5.2</v>
      </c>
      <c r="G319" s="281"/>
    </row>
    <row r="320" spans="1:7" ht="18.75" x14ac:dyDescent="0.3">
      <c r="A320" s="16">
        <v>306</v>
      </c>
      <c r="B320" s="71" t="s">
        <v>325</v>
      </c>
      <c r="C320" s="72" t="s">
        <v>14</v>
      </c>
      <c r="D320" s="79">
        <v>8</v>
      </c>
      <c r="E320" s="28">
        <v>1.5</v>
      </c>
      <c r="F320" s="32">
        <f t="shared" si="7"/>
        <v>12</v>
      </c>
      <c r="G320" s="281"/>
    </row>
    <row r="321" spans="1:7" ht="18.75" x14ac:dyDescent="0.3">
      <c r="A321" s="16">
        <v>307</v>
      </c>
      <c r="B321" s="71" t="s">
        <v>327</v>
      </c>
      <c r="C321" s="72" t="s">
        <v>14</v>
      </c>
      <c r="D321" s="79">
        <v>3</v>
      </c>
      <c r="E321" s="28">
        <v>1.85</v>
      </c>
      <c r="F321" s="32">
        <f t="shared" si="7"/>
        <v>5.5500000000000007</v>
      </c>
      <c r="G321" s="281"/>
    </row>
    <row r="322" spans="1:7" ht="18.75" x14ac:dyDescent="0.3">
      <c r="A322" s="16">
        <v>308</v>
      </c>
      <c r="B322" s="71" t="s">
        <v>326</v>
      </c>
      <c r="C322" s="72" t="s">
        <v>14</v>
      </c>
      <c r="D322" s="79">
        <v>2</v>
      </c>
      <c r="E322" s="28">
        <v>1.85</v>
      </c>
      <c r="F322" s="32">
        <f t="shared" si="7"/>
        <v>3.7</v>
      </c>
      <c r="G322" s="281"/>
    </row>
    <row r="323" spans="1:7" ht="18.75" x14ac:dyDescent="0.3">
      <c r="A323" s="16">
        <v>309</v>
      </c>
      <c r="B323" s="71" t="s">
        <v>328</v>
      </c>
      <c r="C323" s="72" t="s">
        <v>14</v>
      </c>
      <c r="D323" s="79">
        <v>4</v>
      </c>
      <c r="E323" s="28">
        <v>10</v>
      </c>
      <c r="F323" s="32">
        <f t="shared" si="7"/>
        <v>40</v>
      </c>
      <c r="G323" s="281"/>
    </row>
    <row r="324" spans="1:7" ht="18.75" x14ac:dyDescent="0.3">
      <c r="A324" s="16">
        <v>310</v>
      </c>
      <c r="B324" s="71" t="s">
        <v>329</v>
      </c>
      <c r="C324" s="72" t="s">
        <v>14</v>
      </c>
      <c r="D324" s="79">
        <v>7</v>
      </c>
      <c r="E324" s="28">
        <v>13.5</v>
      </c>
      <c r="F324" s="32">
        <f t="shared" si="7"/>
        <v>94.5</v>
      </c>
      <c r="G324" s="281"/>
    </row>
    <row r="325" spans="1:7" ht="18.75" x14ac:dyDescent="0.3">
      <c r="A325" s="16">
        <v>311</v>
      </c>
      <c r="B325" s="71" t="s">
        <v>330</v>
      </c>
      <c r="C325" s="72" t="s">
        <v>14</v>
      </c>
      <c r="D325" s="79">
        <v>4</v>
      </c>
      <c r="E325" s="28">
        <v>35</v>
      </c>
      <c r="F325" s="32">
        <f t="shared" si="7"/>
        <v>140</v>
      </c>
      <c r="G325" s="281"/>
    </row>
    <row r="326" spans="1:7" ht="18.75" x14ac:dyDescent="0.3">
      <c r="A326" s="16">
        <v>312</v>
      </c>
      <c r="B326" s="71" t="s">
        <v>332</v>
      </c>
      <c r="C326" s="72" t="s">
        <v>44</v>
      </c>
      <c r="D326" s="79">
        <v>13</v>
      </c>
      <c r="E326" s="28">
        <v>7.9</v>
      </c>
      <c r="F326" s="32">
        <f t="shared" si="7"/>
        <v>102.7</v>
      </c>
      <c r="G326" s="281"/>
    </row>
    <row r="327" spans="1:7" ht="18.75" x14ac:dyDescent="0.3">
      <c r="A327" s="16">
        <v>313</v>
      </c>
      <c r="B327" s="71" t="s">
        <v>331</v>
      </c>
      <c r="C327" s="72" t="s">
        <v>44</v>
      </c>
      <c r="D327" s="79">
        <v>5</v>
      </c>
      <c r="E327" s="28">
        <v>9.6999999999999993</v>
      </c>
      <c r="F327" s="32">
        <f t="shared" si="7"/>
        <v>48.5</v>
      </c>
      <c r="G327" s="281"/>
    </row>
    <row r="328" spans="1:7" ht="18.75" x14ac:dyDescent="0.3">
      <c r="A328" s="16">
        <v>314</v>
      </c>
      <c r="B328" s="71" t="s">
        <v>333</v>
      </c>
      <c r="C328" s="72" t="s">
        <v>14</v>
      </c>
      <c r="D328" s="79">
        <v>11</v>
      </c>
      <c r="E328" s="28">
        <v>1.8</v>
      </c>
      <c r="F328" s="32">
        <f t="shared" si="7"/>
        <v>19.8</v>
      </c>
      <c r="G328" s="281"/>
    </row>
    <row r="329" spans="1:7" ht="18.75" x14ac:dyDescent="0.3">
      <c r="A329" s="16">
        <v>315</v>
      </c>
      <c r="B329" s="71" t="s">
        <v>334</v>
      </c>
      <c r="C329" s="72" t="s">
        <v>14</v>
      </c>
      <c r="D329" s="79">
        <v>4</v>
      </c>
      <c r="E329" s="28">
        <v>3.5</v>
      </c>
      <c r="F329" s="32">
        <f t="shared" si="7"/>
        <v>14</v>
      </c>
      <c r="G329" s="281"/>
    </row>
    <row r="330" spans="1:7" ht="18.75" x14ac:dyDescent="0.3">
      <c r="A330" s="16">
        <v>316</v>
      </c>
      <c r="B330" s="71" t="s">
        <v>336</v>
      </c>
      <c r="C330" s="72" t="s">
        <v>14</v>
      </c>
      <c r="D330" s="79">
        <v>1</v>
      </c>
      <c r="E330" s="28">
        <v>32</v>
      </c>
      <c r="F330" s="32">
        <f t="shared" si="7"/>
        <v>32</v>
      </c>
      <c r="G330" s="281"/>
    </row>
    <row r="331" spans="1:7" ht="18.75" x14ac:dyDescent="0.3">
      <c r="A331" s="16">
        <v>317</v>
      </c>
      <c r="B331" s="71" t="s">
        <v>335</v>
      </c>
      <c r="C331" s="72" t="s">
        <v>14</v>
      </c>
      <c r="D331" s="79">
        <v>1</v>
      </c>
      <c r="E331" s="28">
        <v>25</v>
      </c>
      <c r="F331" s="32">
        <f t="shared" si="7"/>
        <v>25</v>
      </c>
      <c r="G331" s="281"/>
    </row>
    <row r="332" spans="1:7" ht="18.75" x14ac:dyDescent="0.3">
      <c r="A332" s="16">
        <v>318</v>
      </c>
      <c r="B332" s="71" t="s">
        <v>337</v>
      </c>
      <c r="C332" s="72" t="s">
        <v>14</v>
      </c>
      <c r="D332" s="79">
        <v>3</v>
      </c>
      <c r="E332" s="28">
        <v>0.9</v>
      </c>
      <c r="F332" s="32">
        <f t="shared" si="7"/>
        <v>2.7</v>
      </c>
      <c r="G332" s="281"/>
    </row>
    <row r="333" spans="1:7" ht="18.75" x14ac:dyDescent="0.3">
      <c r="A333" s="16">
        <v>319</v>
      </c>
      <c r="B333" s="71" t="s">
        <v>338</v>
      </c>
      <c r="C333" s="72" t="s">
        <v>14</v>
      </c>
      <c r="D333" s="79">
        <v>3</v>
      </c>
      <c r="E333" s="28">
        <v>1.2</v>
      </c>
      <c r="F333" s="32">
        <f t="shared" si="7"/>
        <v>3.5999999999999996</v>
      </c>
      <c r="G333" s="281"/>
    </row>
    <row r="334" spans="1:7" ht="18.75" x14ac:dyDescent="0.3">
      <c r="A334" s="16">
        <v>320</v>
      </c>
      <c r="B334" s="71" t="s">
        <v>339</v>
      </c>
      <c r="C334" s="72" t="s">
        <v>14</v>
      </c>
      <c r="D334" s="79">
        <v>2</v>
      </c>
      <c r="E334" s="28">
        <v>9.8000000000000007</v>
      </c>
      <c r="F334" s="32">
        <f t="shared" si="7"/>
        <v>19.600000000000001</v>
      </c>
      <c r="G334" s="281"/>
    </row>
    <row r="335" spans="1:7" ht="18.75" x14ac:dyDescent="0.3">
      <c r="A335" s="16">
        <v>321</v>
      </c>
      <c r="B335" s="71" t="s">
        <v>340</v>
      </c>
      <c r="C335" s="72" t="s">
        <v>14</v>
      </c>
      <c r="D335" s="79">
        <v>6</v>
      </c>
      <c r="E335" s="28">
        <v>1.5</v>
      </c>
      <c r="F335" s="32">
        <f t="shared" si="7"/>
        <v>9</v>
      </c>
      <c r="G335" s="281"/>
    </row>
    <row r="336" spans="1:7" ht="18.75" x14ac:dyDescent="0.3">
      <c r="A336" s="16">
        <v>322</v>
      </c>
      <c r="B336" s="71" t="s">
        <v>341</v>
      </c>
      <c r="C336" s="72" t="s">
        <v>72</v>
      </c>
      <c r="D336" s="79">
        <v>23</v>
      </c>
      <c r="E336" s="28">
        <v>7.8</v>
      </c>
      <c r="F336" s="32">
        <f t="shared" si="7"/>
        <v>179.4</v>
      </c>
      <c r="G336" s="281"/>
    </row>
    <row r="337" spans="1:7" ht="18.75" x14ac:dyDescent="0.3">
      <c r="A337" s="16">
        <v>323</v>
      </c>
      <c r="B337" s="71" t="s">
        <v>342</v>
      </c>
      <c r="C337" s="72" t="s">
        <v>44</v>
      </c>
      <c r="D337" s="79">
        <v>12</v>
      </c>
      <c r="E337" s="28">
        <v>1.8</v>
      </c>
      <c r="F337" s="32">
        <f t="shared" si="7"/>
        <v>21.6</v>
      </c>
      <c r="G337" s="281"/>
    </row>
    <row r="338" spans="1:7" ht="18.75" x14ac:dyDescent="0.3">
      <c r="A338" s="16">
        <v>324</v>
      </c>
      <c r="B338" s="71" t="s">
        <v>352</v>
      </c>
      <c r="C338" s="72" t="s">
        <v>14</v>
      </c>
      <c r="D338" s="79">
        <v>7</v>
      </c>
      <c r="E338" s="28">
        <v>0.8</v>
      </c>
      <c r="F338" s="32">
        <f t="shared" si="7"/>
        <v>5.6000000000000005</v>
      </c>
      <c r="G338" s="281"/>
    </row>
    <row r="339" spans="1:7" ht="18.75" x14ac:dyDescent="0.3">
      <c r="A339" s="16">
        <v>325</v>
      </c>
      <c r="B339" s="71" t="s">
        <v>343</v>
      </c>
      <c r="C339" s="72" t="s">
        <v>72</v>
      </c>
      <c r="D339" s="79">
        <v>23</v>
      </c>
      <c r="E339" s="28">
        <v>0.25</v>
      </c>
      <c r="F339" s="32">
        <f t="shared" si="7"/>
        <v>5.75</v>
      </c>
      <c r="G339" s="281"/>
    </row>
    <row r="340" spans="1:7" ht="18.75" x14ac:dyDescent="0.3">
      <c r="A340" s="16">
        <v>326</v>
      </c>
      <c r="B340" s="71" t="s">
        <v>344</v>
      </c>
      <c r="C340" s="72" t="s">
        <v>14</v>
      </c>
      <c r="D340" s="79">
        <v>3</v>
      </c>
      <c r="E340" s="28">
        <v>1.5</v>
      </c>
      <c r="F340" s="32">
        <f t="shared" si="7"/>
        <v>4.5</v>
      </c>
      <c r="G340" s="281"/>
    </row>
    <row r="341" spans="1:7" ht="18.75" x14ac:dyDescent="0.3">
      <c r="A341" s="16">
        <v>327</v>
      </c>
      <c r="B341" s="71" t="s">
        <v>348</v>
      </c>
      <c r="C341" s="72" t="s">
        <v>14</v>
      </c>
      <c r="D341" s="79">
        <v>8</v>
      </c>
      <c r="E341" s="28">
        <v>49.884999999999998</v>
      </c>
      <c r="F341" s="32">
        <f t="shared" si="7"/>
        <v>399.08</v>
      </c>
      <c r="G341" s="281"/>
    </row>
    <row r="342" spans="1:7" ht="18.75" x14ac:dyDescent="0.3">
      <c r="A342" s="16">
        <v>328</v>
      </c>
      <c r="B342" s="71" t="s">
        <v>349</v>
      </c>
      <c r="C342" s="72" t="s">
        <v>14</v>
      </c>
      <c r="D342" s="79">
        <v>8</v>
      </c>
      <c r="E342" s="28">
        <v>8.0950000000000006</v>
      </c>
      <c r="F342" s="32">
        <f t="shared" si="7"/>
        <v>64.760000000000005</v>
      </c>
      <c r="G342" s="281"/>
    </row>
    <row r="343" spans="1:7" ht="18.75" x14ac:dyDescent="0.3">
      <c r="A343" s="16">
        <v>329</v>
      </c>
      <c r="B343" s="71" t="s">
        <v>354</v>
      </c>
      <c r="C343" s="72" t="s">
        <v>14</v>
      </c>
      <c r="D343" s="79">
        <v>60</v>
      </c>
      <c r="E343" s="28">
        <v>1</v>
      </c>
      <c r="F343" s="32">
        <f t="shared" si="7"/>
        <v>60</v>
      </c>
      <c r="G343" s="281"/>
    </row>
    <row r="344" spans="1:7" ht="18.75" x14ac:dyDescent="0.3">
      <c r="A344" s="16">
        <v>330</v>
      </c>
      <c r="B344" s="71" t="s">
        <v>355</v>
      </c>
      <c r="C344" s="72" t="s">
        <v>14</v>
      </c>
      <c r="D344" s="79">
        <v>30</v>
      </c>
      <c r="E344" s="28">
        <v>0.4</v>
      </c>
      <c r="F344" s="32">
        <f>E344*D344</f>
        <v>12</v>
      </c>
      <c r="G344" s="281"/>
    </row>
    <row r="345" spans="1:7" ht="18.75" x14ac:dyDescent="0.3">
      <c r="A345" s="16">
        <v>331</v>
      </c>
      <c r="B345" s="71" t="s">
        <v>356</v>
      </c>
      <c r="C345" s="72" t="s">
        <v>14</v>
      </c>
      <c r="D345" s="79">
        <v>1</v>
      </c>
      <c r="E345" s="28">
        <v>11</v>
      </c>
      <c r="F345" s="32">
        <f t="shared" si="7"/>
        <v>11</v>
      </c>
      <c r="G345" s="281"/>
    </row>
    <row r="346" spans="1:7" ht="18.75" x14ac:dyDescent="0.3">
      <c r="A346" s="16">
        <v>332</v>
      </c>
      <c r="B346" s="71" t="s">
        <v>357</v>
      </c>
      <c r="C346" s="72" t="s">
        <v>14</v>
      </c>
      <c r="D346" s="79">
        <v>6</v>
      </c>
      <c r="E346" s="28">
        <v>3</v>
      </c>
      <c r="F346" s="32">
        <f t="shared" si="7"/>
        <v>18</v>
      </c>
      <c r="G346" s="281"/>
    </row>
    <row r="347" spans="1:7" ht="18.75" x14ac:dyDescent="0.3">
      <c r="A347" s="16">
        <v>333</v>
      </c>
      <c r="B347" s="71" t="s">
        <v>360</v>
      </c>
      <c r="C347" s="72" t="s">
        <v>14</v>
      </c>
      <c r="D347" s="79">
        <v>1</v>
      </c>
      <c r="E347" s="28">
        <v>20</v>
      </c>
      <c r="F347" s="32">
        <f t="shared" si="7"/>
        <v>20</v>
      </c>
      <c r="G347" s="281"/>
    </row>
    <row r="348" spans="1:7" ht="18.75" x14ac:dyDescent="0.3">
      <c r="A348" s="16">
        <v>334</v>
      </c>
      <c r="B348" s="71" t="s">
        <v>361</v>
      </c>
      <c r="C348" s="72" t="s">
        <v>14</v>
      </c>
      <c r="D348" s="79">
        <v>25</v>
      </c>
      <c r="E348" s="28">
        <v>1.2</v>
      </c>
      <c r="F348" s="32">
        <f t="shared" si="7"/>
        <v>30</v>
      </c>
      <c r="G348" s="281"/>
    </row>
    <row r="349" spans="1:7" ht="18.75" x14ac:dyDescent="0.3">
      <c r="A349" s="16">
        <v>335</v>
      </c>
      <c r="B349" s="71" t="s">
        <v>362</v>
      </c>
      <c r="C349" s="72" t="s">
        <v>14</v>
      </c>
      <c r="D349" s="79">
        <v>8</v>
      </c>
      <c r="E349" s="28">
        <v>0.9</v>
      </c>
      <c r="F349" s="32">
        <f t="shared" si="7"/>
        <v>7.2</v>
      </c>
      <c r="G349" s="281"/>
    </row>
    <row r="350" spans="1:7" ht="18.75" x14ac:dyDescent="0.3">
      <c r="A350" s="16">
        <v>336</v>
      </c>
      <c r="B350" s="71" t="s">
        <v>363</v>
      </c>
      <c r="C350" s="72" t="s">
        <v>14</v>
      </c>
      <c r="D350" s="79">
        <v>5</v>
      </c>
      <c r="E350" s="28">
        <v>1.1000000000000001</v>
      </c>
      <c r="F350" s="32">
        <f t="shared" si="7"/>
        <v>5.5</v>
      </c>
      <c r="G350" s="281"/>
    </row>
    <row r="351" spans="1:7" ht="18.75" x14ac:dyDescent="0.3">
      <c r="A351" s="16">
        <v>337</v>
      </c>
      <c r="B351" s="71" t="s">
        <v>364</v>
      </c>
      <c r="C351" s="72" t="s">
        <v>14</v>
      </c>
      <c r="D351" s="79">
        <v>4</v>
      </c>
      <c r="E351" s="28">
        <v>2</v>
      </c>
      <c r="F351" s="32">
        <f t="shared" si="7"/>
        <v>8</v>
      </c>
      <c r="G351" s="281"/>
    </row>
    <row r="352" spans="1:7" ht="18.75" x14ac:dyDescent="0.3">
      <c r="A352" s="16">
        <v>338</v>
      </c>
      <c r="B352" s="71" t="s">
        <v>365</v>
      </c>
      <c r="C352" s="72" t="s">
        <v>14</v>
      </c>
      <c r="D352" s="79">
        <v>8</v>
      </c>
      <c r="E352" s="28">
        <v>2.5</v>
      </c>
      <c r="F352" s="32">
        <f t="shared" si="7"/>
        <v>20</v>
      </c>
      <c r="G352" s="281"/>
    </row>
    <row r="353" spans="1:7" ht="18.75" x14ac:dyDescent="0.3">
      <c r="A353" s="16">
        <v>339</v>
      </c>
      <c r="B353" s="71" t="s">
        <v>366</v>
      </c>
      <c r="C353" s="72" t="s">
        <v>14</v>
      </c>
      <c r="D353" s="79">
        <v>4</v>
      </c>
      <c r="E353" s="28">
        <v>3</v>
      </c>
      <c r="F353" s="32">
        <f t="shared" si="7"/>
        <v>12</v>
      </c>
      <c r="G353" s="281"/>
    </row>
    <row r="354" spans="1:7" ht="18.75" x14ac:dyDescent="0.3">
      <c r="A354" s="16">
        <v>340</v>
      </c>
      <c r="B354" s="71" t="s">
        <v>367</v>
      </c>
      <c r="C354" s="72" t="s">
        <v>14</v>
      </c>
      <c r="D354" s="79">
        <v>3</v>
      </c>
      <c r="E354" s="28">
        <v>4.8</v>
      </c>
      <c r="F354" s="32">
        <f t="shared" si="7"/>
        <v>14.399999999999999</v>
      </c>
      <c r="G354" s="281"/>
    </row>
    <row r="355" spans="1:7" ht="18.75" x14ac:dyDescent="0.3">
      <c r="A355" s="16">
        <v>341</v>
      </c>
      <c r="B355" s="71" t="s">
        <v>368</v>
      </c>
      <c r="C355" s="72" t="s">
        <v>14</v>
      </c>
      <c r="D355" s="79">
        <v>4</v>
      </c>
      <c r="E355" s="28">
        <v>6.7</v>
      </c>
      <c r="F355" s="32">
        <f t="shared" si="7"/>
        <v>26.8</v>
      </c>
      <c r="G355" s="281"/>
    </row>
    <row r="356" spans="1:7" ht="18.75" x14ac:dyDescent="0.3">
      <c r="A356" s="16">
        <v>342</v>
      </c>
      <c r="B356" s="71" t="s">
        <v>369</v>
      </c>
      <c r="C356" s="72" t="s">
        <v>14</v>
      </c>
      <c r="D356" s="79">
        <v>3000</v>
      </c>
      <c r="E356" s="28">
        <v>0.2</v>
      </c>
      <c r="F356" s="32">
        <f t="shared" si="7"/>
        <v>600</v>
      </c>
      <c r="G356" s="281"/>
    </row>
    <row r="357" spans="1:7" ht="18.75" x14ac:dyDescent="0.3">
      <c r="A357" s="16">
        <v>343</v>
      </c>
      <c r="B357" s="71" t="s">
        <v>345</v>
      </c>
      <c r="C357" s="72" t="s">
        <v>14</v>
      </c>
      <c r="D357" s="79">
        <v>1</v>
      </c>
      <c r="E357" s="28">
        <v>5.5</v>
      </c>
      <c r="F357" s="32">
        <f t="shared" si="7"/>
        <v>5.5</v>
      </c>
      <c r="G357" s="281"/>
    </row>
    <row r="358" spans="1:7" ht="18.75" x14ac:dyDescent="0.3">
      <c r="A358" s="16"/>
      <c r="B358" s="64" t="s">
        <v>211</v>
      </c>
      <c r="C358" s="283">
        <f>SUM(F14:F357)</f>
        <v>56564.531870161009</v>
      </c>
      <c r="D358" s="284"/>
      <c r="E358" s="284"/>
      <c r="F358" s="284"/>
      <c r="G358" s="282"/>
    </row>
    <row r="359" spans="1:7" ht="18.75" x14ac:dyDescent="0.25">
      <c r="A359" s="74"/>
      <c r="G359" s="83"/>
    </row>
    <row r="360" spans="1:7" ht="18.75" x14ac:dyDescent="0.25">
      <c r="A360" s="74"/>
    </row>
    <row r="361" spans="1:7" ht="14.25" customHeight="1" x14ac:dyDescent="0.25">
      <c r="A361" s="74"/>
    </row>
    <row r="362" spans="1:7" ht="18" hidden="1" x14ac:dyDescent="0.45">
      <c r="A362" s="74"/>
    </row>
    <row r="363" spans="1:7" ht="18" hidden="1" x14ac:dyDescent="0.45">
      <c r="A363" s="74"/>
    </row>
    <row r="364" spans="1:7" ht="18" hidden="1" x14ac:dyDescent="0.45">
      <c r="A364" s="74"/>
    </row>
    <row r="365" spans="1:7" ht="18" hidden="1" x14ac:dyDescent="0.45">
      <c r="A365" s="74"/>
    </row>
    <row r="366" spans="1:7" ht="9" hidden="1" customHeight="1" x14ac:dyDescent="0.45">
      <c r="A366" s="74"/>
    </row>
    <row r="367" spans="1:7" ht="18" hidden="1" x14ac:dyDescent="0.45">
      <c r="A367" s="74"/>
    </row>
    <row r="368" spans="1:7" ht="18" hidden="1" x14ac:dyDescent="0.45">
      <c r="A368" s="74"/>
    </row>
    <row r="369" spans="1:1" ht="18" hidden="1" x14ac:dyDescent="0.45">
      <c r="A369" s="74"/>
    </row>
    <row r="370" spans="1:1" ht="18" hidden="1" x14ac:dyDescent="0.45">
      <c r="A370" s="74"/>
    </row>
    <row r="371" spans="1:1" ht="18" hidden="1" x14ac:dyDescent="0.45">
      <c r="A371" s="74"/>
    </row>
    <row r="372" spans="1:1" ht="18" hidden="1" x14ac:dyDescent="0.45">
      <c r="A372" s="74"/>
    </row>
    <row r="373" spans="1:1" ht="18" hidden="1" x14ac:dyDescent="0.45">
      <c r="A373" s="74"/>
    </row>
    <row r="374" spans="1:1" ht="18" hidden="1" x14ac:dyDescent="0.45">
      <c r="A374" s="74"/>
    </row>
    <row r="375" spans="1:1" ht="18" hidden="1" x14ac:dyDescent="0.45">
      <c r="A375" s="74"/>
    </row>
    <row r="376" spans="1:1" ht="18" hidden="1" x14ac:dyDescent="0.45">
      <c r="A376" s="74"/>
    </row>
    <row r="377" spans="1:1" ht="18" hidden="1" x14ac:dyDescent="0.45">
      <c r="A377" s="74"/>
    </row>
    <row r="378" spans="1:1" ht="9.75" hidden="1" customHeight="1" x14ac:dyDescent="0.45">
      <c r="A378" s="74"/>
    </row>
    <row r="379" spans="1:1" ht="18" hidden="1" x14ac:dyDescent="0.45">
      <c r="A379" s="74"/>
    </row>
    <row r="380" spans="1:1" ht="18" hidden="1" x14ac:dyDescent="0.45">
      <c r="A380" s="74"/>
    </row>
    <row r="381" spans="1:1" ht="18" hidden="1" x14ac:dyDescent="0.45">
      <c r="A381" s="74"/>
    </row>
    <row r="382" spans="1:1" ht="4.5" hidden="1" customHeight="1" x14ac:dyDescent="0.45">
      <c r="A382" s="74"/>
    </row>
    <row r="383" spans="1:1" ht="18" hidden="1" x14ac:dyDescent="0.45">
      <c r="A383" s="74"/>
    </row>
    <row r="384" spans="1:1" ht="18" hidden="1" x14ac:dyDescent="0.45">
      <c r="A384" s="74"/>
    </row>
    <row r="385" spans="1:1" ht="18" hidden="1" x14ac:dyDescent="0.45">
      <c r="A385" s="74"/>
    </row>
    <row r="386" spans="1:1" ht="18" hidden="1" x14ac:dyDescent="0.45">
      <c r="A386" s="74"/>
    </row>
    <row r="387" spans="1:1" ht="18" hidden="1" x14ac:dyDescent="0.45">
      <c r="A387" s="74"/>
    </row>
    <row r="388" spans="1:1" ht="18" hidden="1" x14ac:dyDescent="0.45">
      <c r="A388" s="74"/>
    </row>
    <row r="389" spans="1:1" ht="18" hidden="1" x14ac:dyDescent="0.45">
      <c r="A389" s="74"/>
    </row>
    <row r="390" spans="1:1" ht="18" hidden="1" x14ac:dyDescent="0.45">
      <c r="A390" s="74"/>
    </row>
    <row r="391" spans="1:1" ht="18" hidden="1" x14ac:dyDescent="0.45">
      <c r="A391" s="74"/>
    </row>
    <row r="392" spans="1:1" ht="18" hidden="1" x14ac:dyDescent="0.45">
      <c r="A392" s="74"/>
    </row>
    <row r="393" spans="1:1" ht="18" hidden="1" x14ac:dyDescent="0.45">
      <c r="A393" s="74"/>
    </row>
    <row r="394" spans="1:1" ht="18" hidden="1" x14ac:dyDescent="0.45">
      <c r="A394" s="74"/>
    </row>
    <row r="395" spans="1:1" ht="18" hidden="1" x14ac:dyDescent="0.45">
      <c r="A395" s="74"/>
    </row>
    <row r="396" spans="1:1" ht="18" hidden="1" x14ac:dyDescent="0.45">
      <c r="A396" s="74"/>
    </row>
    <row r="397" spans="1:1" ht="18" hidden="1" x14ac:dyDescent="0.45">
      <c r="A397" s="74"/>
    </row>
    <row r="398" spans="1:1" ht="18" hidden="1" x14ac:dyDescent="0.45">
      <c r="A398" s="74"/>
    </row>
    <row r="399" spans="1:1" ht="18" hidden="1" x14ac:dyDescent="0.45">
      <c r="A399" s="74"/>
    </row>
    <row r="400" spans="1:1" ht="18" hidden="1" x14ac:dyDescent="0.45">
      <c r="A400" s="74"/>
    </row>
    <row r="401" spans="1:1" ht="18" hidden="1" x14ac:dyDescent="0.45">
      <c r="A401" s="74"/>
    </row>
    <row r="402" spans="1:1" ht="18" hidden="1" x14ac:dyDescent="0.45">
      <c r="A402" s="74"/>
    </row>
    <row r="403" spans="1:1" ht="7.5" hidden="1" customHeight="1" x14ac:dyDescent="0.45">
      <c r="A403" s="74"/>
    </row>
    <row r="404" spans="1:1" ht="18" hidden="1" x14ac:dyDescent="0.45">
      <c r="A404" s="74"/>
    </row>
    <row r="405" spans="1:1" ht="18" hidden="1" x14ac:dyDescent="0.45">
      <c r="A405" s="74"/>
    </row>
    <row r="406" spans="1:1" ht="18" hidden="1" x14ac:dyDescent="0.45">
      <c r="A406" s="74"/>
    </row>
    <row r="407" spans="1:1" ht="18" hidden="1" x14ac:dyDescent="0.45">
      <c r="A407" s="74"/>
    </row>
    <row r="408" spans="1:1" ht="18" hidden="1" x14ac:dyDescent="0.45">
      <c r="A408" s="74"/>
    </row>
    <row r="409" spans="1:1" ht="18" hidden="1" x14ac:dyDescent="0.45">
      <c r="A409" s="74"/>
    </row>
    <row r="410" spans="1:1" ht="18" hidden="1" x14ac:dyDescent="0.45">
      <c r="A410" s="74"/>
    </row>
    <row r="411" spans="1:1" ht="18" hidden="1" x14ac:dyDescent="0.45">
      <c r="A411" s="74"/>
    </row>
    <row r="412" spans="1:1" ht="18" hidden="1" x14ac:dyDescent="0.45">
      <c r="A412" s="74"/>
    </row>
    <row r="413" spans="1:1" ht="18" hidden="1" x14ac:dyDescent="0.45">
      <c r="A413" s="74"/>
    </row>
    <row r="414" spans="1:1" ht="5.25" hidden="1" customHeight="1" x14ac:dyDescent="0.45">
      <c r="A414" s="74"/>
    </row>
    <row r="415" spans="1:1" ht="18" hidden="1" x14ac:dyDescent="0.45">
      <c r="A415" s="74"/>
    </row>
    <row r="416" spans="1:1" ht="18" hidden="1" x14ac:dyDescent="0.45">
      <c r="A416" s="74"/>
    </row>
    <row r="417" spans="1:1" ht="18" hidden="1" x14ac:dyDescent="0.45">
      <c r="A417" s="74"/>
    </row>
    <row r="418" spans="1:1" ht="18" hidden="1" x14ac:dyDescent="0.45">
      <c r="A418" s="74"/>
    </row>
    <row r="419" spans="1:1" ht="18" hidden="1" x14ac:dyDescent="0.45">
      <c r="A419" s="74"/>
    </row>
    <row r="420" spans="1:1" ht="18" hidden="1" x14ac:dyDescent="0.45">
      <c r="A420" s="74"/>
    </row>
    <row r="421" spans="1:1" ht="18" hidden="1" x14ac:dyDescent="0.45">
      <c r="A421" s="74"/>
    </row>
    <row r="422" spans="1:1" ht="18" hidden="1" x14ac:dyDescent="0.45">
      <c r="A422" s="74"/>
    </row>
    <row r="423" spans="1:1" ht="18" hidden="1" x14ac:dyDescent="0.45">
      <c r="A423" s="74"/>
    </row>
    <row r="424" spans="1:1" ht="11.25" hidden="1" customHeight="1" x14ac:dyDescent="0.45">
      <c r="A424" s="74"/>
    </row>
    <row r="425" spans="1:1" ht="18" hidden="1" x14ac:dyDescent="0.45">
      <c r="A425" s="74"/>
    </row>
    <row r="426" spans="1:1" ht="18" hidden="1" x14ac:dyDescent="0.45">
      <c r="A426" s="74"/>
    </row>
    <row r="427" spans="1:1" ht="18" hidden="1" x14ac:dyDescent="0.45">
      <c r="A427" s="74"/>
    </row>
    <row r="428" spans="1:1" ht="18" hidden="1" x14ac:dyDescent="0.45">
      <c r="A428" s="74"/>
    </row>
    <row r="429" spans="1:1" ht="18" hidden="1" x14ac:dyDescent="0.45">
      <c r="A429" s="74"/>
    </row>
    <row r="430" spans="1:1" ht="18" hidden="1" x14ac:dyDescent="0.45">
      <c r="A430" s="74"/>
    </row>
    <row r="431" spans="1:1" ht="18" hidden="1" x14ac:dyDescent="0.45">
      <c r="A431" s="74"/>
    </row>
    <row r="432" spans="1:1" ht="18" hidden="1" x14ac:dyDescent="0.45">
      <c r="A432" s="74"/>
    </row>
    <row r="433" spans="1:1" ht="18" hidden="1" x14ac:dyDescent="0.45">
      <c r="A433" s="74"/>
    </row>
    <row r="434" spans="1:1" ht="18" hidden="1" x14ac:dyDescent="0.45">
      <c r="A434" s="74"/>
    </row>
    <row r="435" spans="1:1" ht="18" hidden="1" x14ac:dyDescent="0.45">
      <c r="A435" s="74"/>
    </row>
    <row r="436" spans="1:1" ht="14.25" hidden="1" customHeight="1" x14ac:dyDescent="0.45">
      <c r="A436" s="74"/>
    </row>
    <row r="437" spans="1:1" ht="18" hidden="1" x14ac:dyDescent="0.45">
      <c r="A437" s="74"/>
    </row>
    <row r="438" spans="1:1" ht="18" hidden="1" x14ac:dyDescent="0.45">
      <c r="A438" s="74"/>
    </row>
    <row r="439" spans="1:1" ht="18" hidden="1" x14ac:dyDescent="0.45">
      <c r="A439" s="74"/>
    </row>
    <row r="440" spans="1:1" ht="18" hidden="1" x14ac:dyDescent="0.45">
      <c r="A440" s="74"/>
    </row>
    <row r="441" spans="1:1" ht="18" hidden="1" x14ac:dyDescent="0.45">
      <c r="A441" s="74"/>
    </row>
    <row r="442" spans="1:1" ht="18" hidden="1" x14ac:dyDescent="0.45">
      <c r="A442" s="74"/>
    </row>
    <row r="443" spans="1:1" ht="18" hidden="1" x14ac:dyDescent="0.45">
      <c r="A443" s="74"/>
    </row>
    <row r="444" spans="1:1" ht="18" hidden="1" x14ac:dyDescent="0.45">
      <c r="A444" s="74"/>
    </row>
    <row r="445" spans="1:1" ht="18" hidden="1" x14ac:dyDescent="0.45">
      <c r="A445" s="74"/>
    </row>
    <row r="446" spans="1:1" ht="18" hidden="1" x14ac:dyDescent="0.45">
      <c r="A446" s="74"/>
    </row>
    <row r="447" spans="1:1" ht="18" hidden="1" x14ac:dyDescent="0.45">
      <c r="A447" s="74"/>
    </row>
    <row r="448" spans="1:1" ht="18" hidden="1" x14ac:dyDescent="0.45">
      <c r="A448" s="74"/>
    </row>
    <row r="449" spans="1:7" ht="18" hidden="1" x14ac:dyDescent="0.45">
      <c r="A449" s="74"/>
    </row>
    <row r="450" spans="1:7" ht="18.399999999999999" hidden="1" thickBot="1" x14ac:dyDescent="0.5">
      <c r="A450" s="74"/>
      <c r="B450" s="73"/>
      <c r="C450" s="27"/>
      <c r="D450" s="14"/>
      <c r="E450" s="15"/>
      <c r="F450" s="34"/>
      <c r="G450" s="33"/>
    </row>
    <row r="451" spans="1:7" ht="18" hidden="1" x14ac:dyDescent="0.45">
      <c r="A451" s="74"/>
      <c r="B451" s="37"/>
      <c r="C451" s="37"/>
      <c r="D451" s="38"/>
      <c r="E451" s="39"/>
      <c r="F451" s="40"/>
      <c r="G451" s="37"/>
    </row>
    <row r="452" spans="1:7" ht="18.399999999999999" hidden="1" x14ac:dyDescent="0.5">
      <c r="A452" s="74"/>
      <c r="B452" s="21"/>
      <c r="C452" s="22"/>
      <c r="D452" s="23"/>
      <c r="E452" s="24"/>
      <c r="F452" s="25"/>
      <c r="G452" s="26"/>
    </row>
    <row r="453" spans="1:7" ht="19.5" x14ac:dyDescent="0.35">
      <c r="A453" s="74"/>
      <c r="B453" s="35" t="s">
        <v>17</v>
      </c>
      <c r="C453" s="22"/>
      <c r="D453" s="23"/>
      <c r="E453" s="36" t="s">
        <v>18</v>
      </c>
      <c r="F453" s="25"/>
      <c r="G453" s="26"/>
    </row>
    <row r="454" spans="1:7" ht="18.75" x14ac:dyDescent="0.3">
      <c r="A454" s="74"/>
      <c r="B454" s="7"/>
      <c r="C454" s="7"/>
      <c r="D454" s="8"/>
      <c r="E454" s="9"/>
      <c r="F454" s="7"/>
      <c r="G454" s="7"/>
    </row>
    <row r="455" spans="1:7" s="2" customFormat="1" ht="18.75" x14ac:dyDescent="0.3">
      <c r="A455" s="74"/>
      <c r="B455" s="19" t="s">
        <v>10</v>
      </c>
      <c r="C455" s="18"/>
      <c r="D455" s="20"/>
      <c r="E455" s="17" t="s">
        <v>19</v>
      </c>
      <c r="F455" s="18"/>
      <c r="G455" s="18"/>
    </row>
    <row r="456" spans="1:7" s="2" customFormat="1" ht="18.75" x14ac:dyDescent="0.3">
      <c r="A456" s="74"/>
      <c r="B456" s="19"/>
      <c r="C456" s="18"/>
      <c r="D456" s="20"/>
      <c r="E456" s="17"/>
      <c r="F456" s="18"/>
      <c r="G456" s="18"/>
    </row>
    <row r="457" spans="1:7" s="2" customFormat="1" ht="18.75" x14ac:dyDescent="0.3">
      <c r="A457" s="74"/>
      <c r="B457" s="19" t="s">
        <v>15</v>
      </c>
      <c r="C457" s="18"/>
      <c r="D457" s="20"/>
      <c r="E457" s="17" t="s">
        <v>20</v>
      </c>
      <c r="F457" s="18"/>
      <c r="G457" s="18"/>
    </row>
    <row r="458" spans="1:7" s="2" customFormat="1" ht="18.75" x14ac:dyDescent="0.3">
      <c r="A458" s="74"/>
      <c r="B458" s="19"/>
      <c r="C458" s="18"/>
      <c r="D458" s="20"/>
      <c r="E458" s="17"/>
      <c r="F458" s="18"/>
      <c r="G458" s="18"/>
    </row>
    <row r="459" spans="1:7" s="2" customFormat="1" ht="18.75" x14ac:dyDescent="0.3">
      <c r="A459" s="74"/>
      <c r="B459" s="19" t="s">
        <v>16</v>
      </c>
      <c r="C459" s="18"/>
      <c r="D459" s="20"/>
      <c r="E459" s="17" t="s">
        <v>22</v>
      </c>
      <c r="F459" s="18"/>
      <c r="G459" s="18"/>
    </row>
    <row r="460" spans="1:7" s="2" customFormat="1" ht="18.75" x14ac:dyDescent="0.3">
      <c r="A460" s="74"/>
      <c r="B460" s="19"/>
      <c r="C460" s="18"/>
      <c r="D460" s="20"/>
      <c r="E460" s="17"/>
      <c r="F460" s="18"/>
      <c r="G460" s="18"/>
    </row>
    <row r="461" spans="1:7" s="2" customFormat="1" ht="18.75" x14ac:dyDescent="0.3">
      <c r="A461" s="74"/>
      <c r="B461" s="19" t="s">
        <v>11</v>
      </c>
      <c r="C461" s="18"/>
      <c r="D461" s="20"/>
      <c r="E461" s="17" t="s">
        <v>21</v>
      </c>
      <c r="F461" s="18"/>
      <c r="G461" s="18"/>
    </row>
    <row r="462" spans="1:7" s="2" customFormat="1" ht="18.75" x14ac:dyDescent="0.3">
      <c r="A462" s="74"/>
      <c r="B462" s="19"/>
      <c r="C462" s="18"/>
      <c r="D462" s="20"/>
      <c r="E462" s="17"/>
      <c r="F462" s="18"/>
      <c r="G462" s="18"/>
    </row>
    <row r="463" spans="1:7" s="2" customFormat="1" ht="18.75" x14ac:dyDescent="0.3">
      <c r="A463" s="74"/>
      <c r="B463" s="19"/>
      <c r="C463" s="18"/>
      <c r="D463" s="20"/>
      <c r="E463" s="17"/>
      <c r="F463" s="18"/>
      <c r="G463" s="18"/>
    </row>
    <row r="464" spans="1:7" ht="18.75" x14ac:dyDescent="0.3">
      <c r="A464" s="74"/>
      <c r="B464" s="7"/>
      <c r="C464" s="7"/>
      <c r="D464" s="8"/>
      <c r="E464" s="9"/>
      <c r="F464" s="7"/>
      <c r="G464" s="7"/>
    </row>
    <row r="465" spans="1:1" ht="18.75" x14ac:dyDescent="0.25">
      <c r="A465" s="74"/>
    </row>
    <row r="466" spans="1:1" ht="18.75" x14ac:dyDescent="0.25">
      <c r="A466" s="74"/>
    </row>
    <row r="467" spans="1:1" ht="18.75" x14ac:dyDescent="0.25">
      <c r="A467" s="74"/>
    </row>
    <row r="468" spans="1:1" ht="18.75" x14ac:dyDescent="0.25">
      <c r="A468" s="74"/>
    </row>
    <row r="469" spans="1:1" ht="18.75" x14ac:dyDescent="0.25">
      <c r="A469" s="74"/>
    </row>
    <row r="470" spans="1:1" ht="18.75" x14ac:dyDescent="0.25">
      <c r="A470" s="74"/>
    </row>
    <row r="471" spans="1:1" ht="18.75" x14ac:dyDescent="0.25">
      <c r="A471" s="74"/>
    </row>
    <row r="472" spans="1:1" ht="18.75" x14ac:dyDescent="0.25">
      <c r="A472" s="74"/>
    </row>
    <row r="473" spans="1:1" ht="18.75" x14ac:dyDescent="0.25">
      <c r="A473" s="74"/>
    </row>
    <row r="474" spans="1:1" ht="18.75" x14ac:dyDescent="0.25">
      <c r="A474" s="74"/>
    </row>
    <row r="475" spans="1:1" ht="18.75" x14ac:dyDescent="0.25">
      <c r="A475" s="74"/>
    </row>
    <row r="476" spans="1:1" ht="18.75" x14ac:dyDescent="0.25">
      <c r="A476" s="74"/>
    </row>
    <row r="477" spans="1:1" ht="18.75" x14ac:dyDescent="0.25">
      <c r="A477" s="74"/>
    </row>
    <row r="478" spans="1:1" ht="18.75" x14ac:dyDescent="0.25">
      <c r="A478" s="74"/>
    </row>
    <row r="479" spans="1:1" ht="18.75" x14ac:dyDescent="0.25">
      <c r="A479" s="74"/>
    </row>
    <row r="480" spans="1:1" ht="18.75" x14ac:dyDescent="0.25">
      <c r="A480" s="74"/>
    </row>
    <row r="481" spans="1:1" ht="18.75" x14ac:dyDescent="0.25">
      <c r="A481" s="74"/>
    </row>
    <row r="482" spans="1:1" ht="18.75" x14ac:dyDescent="0.25">
      <c r="A482" s="74"/>
    </row>
    <row r="483" spans="1:1" ht="18.75" x14ac:dyDescent="0.25">
      <c r="A483" s="74"/>
    </row>
    <row r="484" spans="1:1" ht="18.75" x14ac:dyDescent="0.25">
      <c r="A484" s="74"/>
    </row>
    <row r="485" spans="1:1" ht="18.75" x14ac:dyDescent="0.25">
      <c r="A485" s="74"/>
    </row>
    <row r="486" spans="1:1" ht="18.75" x14ac:dyDescent="0.25">
      <c r="A486" s="74"/>
    </row>
    <row r="487" spans="1:1" ht="18.75" x14ac:dyDescent="0.25">
      <c r="A487" s="74"/>
    </row>
    <row r="488" spans="1:1" ht="18.75" x14ac:dyDescent="0.25">
      <c r="A488" s="74"/>
    </row>
    <row r="489" spans="1:1" ht="18.75" x14ac:dyDescent="0.25">
      <c r="A489" s="74"/>
    </row>
    <row r="490" spans="1:1" ht="18.75" x14ac:dyDescent="0.25">
      <c r="A490" s="74"/>
    </row>
    <row r="491" spans="1:1" ht="18.75" x14ac:dyDescent="0.25">
      <c r="A491" s="74"/>
    </row>
    <row r="492" spans="1:1" ht="18.75" x14ac:dyDescent="0.25">
      <c r="A492" s="74"/>
    </row>
    <row r="493" spans="1:1" ht="18.75" x14ac:dyDescent="0.25">
      <c r="A493" s="74"/>
    </row>
    <row r="494" spans="1:1" ht="18.75" x14ac:dyDescent="0.25">
      <c r="A494" s="74"/>
    </row>
    <row r="495" spans="1:1" ht="18.75" x14ac:dyDescent="0.25">
      <c r="A495" s="74"/>
    </row>
    <row r="496" spans="1:1" ht="18.75" x14ac:dyDescent="0.25">
      <c r="A496" s="74"/>
    </row>
    <row r="497" spans="1:1" ht="18.75" x14ac:dyDescent="0.25">
      <c r="A497" s="74"/>
    </row>
    <row r="498" spans="1:1" ht="18.75" x14ac:dyDescent="0.25">
      <c r="A498" s="74"/>
    </row>
    <row r="499" spans="1:1" ht="18.75" x14ac:dyDescent="0.25">
      <c r="A499" s="74"/>
    </row>
    <row r="500" spans="1:1" ht="18.75" x14ac:dyDescent="0.25">
      <c r="A500" s="74"/>
    </row>
    <row r="501" spans="1:1" ht="18.75" x14ac:dyDescent="0.25">
      <c r="A501" s="74"/>
    </row>
    <row r="502" spans="1:1" ht="18.75" x14ac:dyDescent="0.25">
      <c r="A502" s="74"/>
    </row>
    <row r="503" spans="1:1" ht="18.75" x14ac:dyDescent="0.25">
      <c r="A503" s="74"/>
    </row>
    <row r="504" spans="1:1" ht="18.75" x14ac:dyDescent="0.25">
      <c r="A504" s="74"/>
    </row>
    <row r="505" spans="1:1" ht="18.75" x14ac:dyDescent="0.25">
      <c r="A505" s="74"/>
    </row>
    <row r="506" spans="1:1" ht="18.75" x14ac:dyDescent="0.25">
      <c r="A506" s="74"/>
    </row>
    <row r="507" spans="1:1" ht="18.75" x14ac:dyDescent="0.25">
      <c r="A507" s="74"/>
    </row>
    <row r="508" spans="1:1" ht="18.75" x14ac:dyDescent="0.25">
      <c r="A508" s="74"/>
    </row>
    <row r="509" spans="1:1" ht="18.75" x14ac:dyDescent="0.25">
      <c r="A509" s="74"/>
    </row>
    <row r="510" spans="1:1" ht="18.75" x14ac:dyDescent="0.25">
      <c r="A510" s="74"/>
    </row>
    <row r="511" spans="1:1" ht="18.75" x14ac:dyDescent="0.25">
      <c r="A511" s="74"/>
    </row>
    <row r="512" spans="1:1" ht="18.75" x14ac:dyDescent="0.25">
      <c r="A512" s="74"/>
    </row>
    <row r="513" spans="1:1" ht="18.75" x14ac:dyDescent="0.25">
      <c r="A513" s="74"/>
    </row>
    <row r="514" spans="1:1" ht="18.75" x14ac:dyDescent="0.25">
      <c r="A514" s="74"/>
    </row>
    <row r="515" spans="1:1" ht="18.75" x14ac:dyDescent="0.25">
      <c r="A515" s="74"/>
    </row>
    <row r="516" spans="1:1" ht="18.75" x14ac:dyDescent="0.25">
      <c r="A516" s="74"/>
    </row>
    <row r="517" spans="1:1" ht="18.75" x14ac:dyDescent="0.25">
      <c r="A517" s="74"/>
    </row>
    <row r="518" spans="1:1" ht="18.75" x14ac:dyDescent="0.25">
      <c r="A518" s="74"/>
    </row>
    <row r="519" spans="1:1" ht="18.75" x14ac:dyDescent="0.25">
      <c r="A519" s="74"/>
    </row>
    <row r="520" spans="1:1" ht="18.75" x14ac:dyDescent="0.25">
      <c r="A520" s="74"/>
    </row>
    <row r="521" spans="1:1" ht="18.75" x14ac:dyDescent="0.25">
      <c r="A521" s="74"/>
    </row>
    <row r="522" spans="1:1" ht="18.75" x14ac:dyDescent="0.25">
      <c r="A522" s="74"/>
    </row>
    <row r="523" spans="1:1" ht="18.75" x14ac:dyDescent="0.25">
      <c r="A523" s="74"/>
    </row>
    <row r="524" spans="1:1" ht="18.75" x14ac:dyDescent="0.25">
      <c r="A524" s="74"/>
    </row>
    <row r="525" spans="1:1" ht="18.75" x14ac:dyDescent="0.25">
      <c r="A525" s="74"/>
    </row>
    <row r="526" spans="1:1" ht="18.75" x14ac:dyDescent="0.25">
      <c r="A526" s="74"/>
    </row>
    <row r="527" spans="1:1" ht="18.75" x14ac:dyDescent="0.25">
      <c r="A527" s="74"/>
    </row>
    <row r="528" spans="1:1" ht="18.75" x14ac:dyDescent="0.25">
      <c r="A528" s="74"/>
    </row>
    <row r="529" spans="1:1" ht="18.75" x14ac:dyDescent="0.25">
      <c r="A529" s="74"/>
    </row>
    <row r="530" spans="1:1" ht="18.75" x14ac:dyDescent="0.25">
      <c r="A530" s="74"/>
    </row>
    <row r="531" spans="1:1" ht="18.75" x14ac:dyDescent="0.25">
      <c r="A531" s="74"/>
    </row>
    <row r="532" spans="1:1" ht="18.75" x14ac:dyDescent="0.25">
      <c r="A532" s="74"/>
    </row>
    <row r="533" spans="1:1" ht="18.75" x14ac:dyDescent="0.25">
      <c r="A533" s="74"/>
    </row>
    <row r="534" spans="1:1" ht="18.75" x14ac:dyDescent="0.25">
      <c r="A534" s="74"/>
    </row>
    <row r="535" spans="1:1" ht="18.75" x14ac:dyDescent="0.25">
      <c r="A535" s="74"/>
    </row>
    <row r="536" spans="1:1" ht="18.75" x14ac:dyDescent="0.25">
      <c r="A536" s="74"/>
    </row>
    <row r="537" spans="1:1" ht="18.75" x14ac:dyDescent="0.25">
      <c r="A537" s="74"/>
    </row>
    <row r="538" spans="1:1" ht="18.75" x14ac:dyDescent="0.25">
      <c r="A538" s="74"/>
    </row>
    <row r="539" spans="1:1" ht="18.75" x14ac:dyDescent="0.25">
      <c r="A539" s="74"/>
    </row>
    <row r="540" spans="1:1" ht="18.75" x14ac:dyDescent="0.25">
      <c r="A540" s="74"/>
    </row>
    <row r="541" spans="1:1" ht="18.75" x14ac:dyDescent="0.25">
      <c r="A541" s="74"/>
    </row>
    <row r="542" spans="1:1" ht="18.75" x14ac:dyDescent="0.25">
      <c r="A542" s="74"/>
    </row>
    <row r="543" spans="1:1" ht="18.75" x14ac:dyDescent="0.25">
      <c r="A543" s="74"/>
    </row>
    <row r="544" spans="1:1" ht="18.75" x14ac:dyDescent="0.25">
      <c r="A544" s="74"/>
    </row>
    <row r="545" spans="1:1" ht="18.75" x14ac:dyDescent="0.25">
      <c r="A545" s="74"/>
    </row>
    <row r="546" spans="1:1" ht="18.75" x14ac:dyDescent="0.25">
      <c r="A546" s="74"/>
    </row>
    <row r="547" spans="1:1" ht="18.75" x14ac:dyDescent="0.25">
      <c r="A547" s="74"/>
    </row>
    <row r="548" spans="1:1" ht="18.75" x14ac:dyDescent="0.25">
      <c r="A548" s="74"/>
    </row>
    <row r="549" spans="1:1" ht="18.75" x14ac:dyDescent="0.25">
      <c r="A549" s="74"/>
    </row>
    <row r="550" spans="1:1" ht="18.75" x14ac:dyDescent="0.25">
      <c r="A550" s="74"/>
    </row>
    <row r="551" spans="1:1" ht="18.75" x14ac:dyDescent="0.25">
      <c r="A551" s="74"/>
    </row>
    <row r="552" spans="1:1" ht="18.75" x14ac:dyDescent="0.25">
      <c r="A552" s="74"/>
    </row>
    <row r="553" spans="1:1" ht="18.75" x14ac:dyDescent="0.25">
      <c r="A553" s="74"/>
    </row>
    <row r="554" spans="1:1" ht="18.75" x14ac:dyDescent="0.25">
      <c r="A554" s="74"/>
    </row>
    <row r="555" spans="1:1" ht="18.75" x14ac:dyDescent="0.25">
      <c r="A555" s="74"/>
    </row>
    <row r="556" spans="1:1" ht="18.75" x14ac:dyDescent="0.25">
      <c r="A556" s="74"/>
    </row>
    <row r="557" spans="1:1" ht="18.75" x14ac:dyDescent="0.25">
      <c r="A557" s="74"/>
    </row>
    <row r="558" spans="1:1" ht="18.75" x14ac:dyDescent="0.25">
      <c r="A558" s="74"/>
    </row>
    <row r="559" spans="1:1" ht="18.75" x14ac:dyDescent="0.25">
      <c r="A559" s="74"/>
    </row>
    <row r="560" spans="1:1" ht="18.75" x14ac:dyDescent="0.25">
      <c r="A560" s="74"/>
    </row>
    <row r="561" spans="1:1" ht="18.75" x14ac:dyDescent="0.25">
      <c r="A561" s="74"/>
    </row>
    <row r="562" spans="1:1" ht="18.75" x14ac:dyDescent="0.25">
      <c r="A562" s="74"/>
    </row>
    <row r="563" spans="1:1" ht="18.75" x14ac:dyDescent="0.25">
      <c r="A563" s="74"/>
    </row>
    <row r="564" spans="1:1" ht="18.75" x14ac:dyDescent="0.25">
      <c r="A564" s="74"/>
    </row>
    <row r="565" spans="1:1" ht="18.75" x14ac:dyDescent="0.25">
      <c r="A565" s="74"/>
    </row>
    <row r="566" spans="1:1" ht="18.75" x14ac:dyDescent="0.25">
      <c r="A566" s="74"/>
    </row>
    <row r="567" spans="1:1" ht="18.75" x14ac:dyDescent="0.25">
      <c r="A567" s="74"/>
    </row>
    <row r="568" spans="1:1" ht="18.75" x14ac:dyDescent="0.25">
      <c r="A568" s="74"/>
    </row>
    <row r="569" spans="1:1" ht="18.75" x14ac:dyDescent="0.25">
      <c r="A569" s="74"/>
    </row>
    <row r="570" spans="1:1" ht="18.75" x14ac:dyDescent="0.25">
      <c r="A570" s="74"/>
    </row>
    <row r="571" spans="1:1" ht="18.75" x14ac:dyDescent="0.25">
      <c r="A571" s="74"/>
    </row>
    <row r="572" spans="1:1" ht="18.75" x14ac:dyDescent="0.25">
      <c r="A572" s="74"/>
    </row>
    <row r="573" spans="1:1" ht="18.75" x14ac:dyDescent="0.25">
      <c r="A573" s="74"/>
    </row>
    <row r="574" spans="1:1" ht="18.75" x14ac:dyDescent="0.25">
      <c r="A574" s="74"/>
    </row>
    <row r="575" spans="1:1" ht="18.75" x14ac:dyDescent="0.25">
      <c r="A575" s="74"/>
    </row>
    <row r="576" spans="1:1" ht="18.75" x14ac:dyDescent="0.25">
      <c r="A576" s="74"/>
    </row>
    <row r="577" spans="1:1" ht="18.75" x14ac:dyDescent="0.25">
      <c r="A577" s="74"/>
    </row>
    <row r="578" spans="1:1" ht="18.75" x14ac:dyDescent="0.25">
      <c r="A578" s="74"/>
    </row>
    <row r="579" spans="1:1" ht="18.75" x14ac:dyDescent="0.25">
      <c r="A579" s="74"/>
    </row>
    <row r="580" spans="1:1" ht="18.75" x14ac:dyDescent="0.25">
      <c r="A580" s="74"/>
    </row>
    <row r="581" spans="1:1" ht="18.75" x14ac:dyDescent="0.25">
      <c r="A581" s="74"/>
    </row>
    <row r="582" spans="1:1" ht="18.75" x14ac:dyDescent="0.25">
      <c r="A582" s="74"/>
    </row>
    <row r="583" spans="1:1" ht="18.75" x14ac:dyDescent="0.25">
      <c r="A583" s="74"/>
    </row>
    <row r="584" spans="1:1" ht="18.75" x14ac:dyDescent="0.25">
      <c r="A584" s="74"/>
    </row>
    <row r="585" spans="1:1" ht="18.75" x14ac:dyDescent="0.25">
      <c r="A585" s="74"/>
    </row>
    <row r="586" spans="1:1" ht="18.75" x14ac:dyDescent="0.25">
      <c r="A586" s="74"/>
    </row>
    <row r="587" spans="1:1" ht="18.75" x14ac:dyDescent="0.25">
      <c r="A587" s="74"/>
    </row>
    <row r="588" spans="1:1" ht="18.75" x14ac:dyDescent="0.25">
      <c r="A588" s="74"/>
    </row>
    <row r="589" spans="1:1" ht="18.75" x14ac:dyDescent="0.25">
      <c r="A589" s="74"/>
    </row>
    <row r="590" spans="1:1" ht="18.75" x14ac:dyDescent="0.25">
      <c r="A590" s="74"/>
    </row>
    <row r="591" spans="1:1" ht="18.75" x14ac:dyDescent="0.25">
      <c r="A591" s="74"/>
    </row>
    <row r="592" spans="1:1" ht="18.75" x14ac:dyDescent="0.25">
      <c r="A592" s="74"/>
    </row>
    <row r="593" spans="1:1" ht="18.75" x14ac:dyDescent="0.25">
      <c r="A593" s="74"/>
    </row>
    <row r="594" spans="1:1" ht="18.75" x14ac:dyDescent="0.25">
      <c r="A594" s="74"/>
    </row>
    <row r="595" spans="1:1" ht="18.75" x14ac:dyDescent="0.25">
      <c r="A595" s="74"/>
    </row>
    <row r="596" spans="1:1" ht="18.75" x14ac:dyDescent="0.25">
      <c r="A596" s="74"/>
    </row>
    <row r="597" spans="1:1" ht="18.75" x14ac:dyDescent="0.25">
      <c r="A597" s="74"/>
    </row>
    <row r="598" spans="1:1" ht="18.75" x14ac:dyDescent="0.25">
      <c r="A598" s="74"/>
    </row>
    <row r="599" spans="1:1" ht="18.75" x14ac:dyDescent="0.25">
      <c r="A599" s="74"/>
    </row>
    <row r="600" spans="1:1" ht="18.75" x14ac:dyDescent="0.25">
      <c r="A600" s="74"/>
    </row>
    <row r="601" spans="1:1" ht="18.75" x14ac:dyDescent="0.25">
      <c r="A601" s="74"/>
    </row>
    <row r="602" spans="1:1" ht="18.75" x14ac:dyDescent="0.25">
      <c r="A602" s="74"/>
    </row>
    <row r="603" spans="1:1" ht="18.75" x14ac:dyDescent="0.25">
      <c r="A603" s="74"/>
    </row>
    <row r="604" spans="1:1" ht="18.75" x14ac:dyDescent="0.25">
      <c r="A604" s="74"/>
    </row>
    <row r="605" spans="1:1" ht="18.75" x14ac:dyDescent="0.25">
      <c r="A605" s="74"/>
    </row>
    <row r="606" spans="1:1" ht="18.75" x14ac:dyDescent="0.25">
      <c r="A606" s="74"/>
    </row>
    <row r="607" spans="1:1" ht="18.75" x14ac:dyDescent="0.25">
      <c r="A607" s="74"/>
    </row>
    <row r="608" spans="1:1" ht="18.75" x14ac:dyDescent="0.25">
      <c r="A608" s="74"/>
    </row>
    <row r="609" spans="1:1" ht="18.75" x14ac:dyDescent="0.25">
      <c r="A609" s="74"/>
    </row>
    <row r="610" spans="1:1" ht="18.75" x14ac:dyDescent="0.25">
      <c r="A610" s="74"/>
    </row>
    <row r="611" spans="1:1" ht="18.75" x14ac:dyDescent="0.25">
      <c r="A611" s="74"/>
    </row>
    <row r="612" spans="1:1" ht="18.75" x14ac:dyDescent="0.25">
      <c r="A612" s="74"/>
    </row>
    <row r="613" spans="1:1" ht="18.75" x14ac:dyDescent="0.25">
      <c r="A613" s="74"/>
    </row>
    <row r="614" spans="1:1" ht="18.75" x14ac:dyDescent="0.25">
      <c r="A614" s="74"/>
    </row>
    <row r="615" spans="1:1" ht="18.75" x14ac:dyDescent="0.25">
      <c r="A615" s="74"/>
    </row>
    <row r="616" spans="1:1" ht="18.75" x14ac:dyDescent="0.25">
      <c r="A616" s="74"/>
    </row>
    <row r="617" spans="1:1" ht="18.75" x14ac:dyDescent="0.25">
      <c r="A617" s="74"/>
    </row>
    <row r="618" spans="1:1" ht="18.75" x14ac:dyDescent="0.25">
      <c r="A618" s="74"/>
    </row>
    <row r="619" spans="1:1" ht="18.75" x14ac:dyDescent="0.25">
      <c r="A619" s="74"/>
    </row>
    <row r="620" spans="1:1" ht="18.75" x14ac:dyDescent="0.25">
      <c r="A620" s="74"/>
    </row>
    <row r="621" spans="1:1" ht="18.75" x14ac:dyDescent="0.25">
      <c r="A621" s="74"/>
    </row>
    <row r="622" spans="1:1" ht="18.75" x14ac:dyDescent="0.25">
      <c r="A622" s="74"/>
    </row>
    <row r="623" spans="1:1" ht="18.75" x14ac:dyDescent="0.25">
      <c r="A623" s="74"/>
    </row>
    <row r="624" spans="1:1" ht="18.75" x14ac:dyDescent="0.25">
      <c r="A624" s="74"/>
    </row>
    <row r="625" spans="1:1" ht="18.75" x14ac:dyDescent="0.25">
      <c r="A625" s="74"/>
    </row>
    <row r="626" spans="1:1" ht="18.75" x14ac:dyDescent="0.25">
      <c r="A626" s="74"/>
    </row>
    <row r="627" spans="1:1" ht="18.75" x14ac:dyDescent="0.25">
      <c r="A627" s="74"/>
    </row>
    <row r="628" spans="1:1" ht="18.75" x14ac:dyDescent="0.25">
      <c r="A628" s="74"/>
    </row>
    <row r="629" spans="1:1" ht="18.75" x14ac:dyDescent="0.25">
      <c r="A629" s="74"/>
    </row>
    <row r="630" spans="1:1" ht="18.75" x14ac:dyDescent="0.25">
      <c r="A630" s="74"/>
    </row>
    <row r="631" spans="1:1" ht="18.75" x14ac:dyDescent="0.25">
      <c r="A631" s="74"/>
    </row>
    <row r="632" spans="1:1" ht="18.75" x14ac:dyDescent="0.25">
      <c r="A632" s="74"/>
    </row>
    <row r="633" spans="1:1" ht="18.75" x14ac:dyDescent="0.25">
      <c r="A633" s="74"/>
    </row>
    <row r="634" spans="1:1" ht="18.75" x14ac:dyDescent="0.25">
      <c r="A634" s="74"/>
    </row>
    <row r="635" spans="1:1" ht="18.75" x14ac:dyDescent="0.25">
      <c r="A635" s="74"/>
    </row>
    <row r="636" spans="1:1" ht="18.75" x14ac:dyDescent="0.25">
      <c r="A636" s="74"/>
    </row>
    <row r="637" spans="1:1" ht="18.75" x14ac:dyDescent="0.25">
      <c r="A637" s="74"/>
    </row>
    <row r="638" spans="1:1" ht="18.75" x14ac:dyDescent="0.25">
      <c r="A638" s="74"/>
    </row>
    <row r="639" spans="1:1" ht="18.75" x14ac:dyDescent="0.25">
      <c r="A639" s="74"/>
    </row>
    <row r="640" spans="1:1" ht="18.75" x14ac:dyDescent="0.25">
      <c r="A640" s="74"/>
    </row>
    <row r="641" spans="1:1" ht="18.75" x14ac:dyDescent="0.25">
      <c r="A641" s="74"/>
    </row>
    <row r="642" spans="1:1" ht="18.75" x14ac:dyDescent="0.25">
      <c r="A642" s="74"/>
    </row>
    <row r="643" spans="1:1" ht="18.75" x14ac:dyDescent="0.25">
      <c r="A643" s="74"/>
    </row>
    <row r="644" spans="1:1" ht="18.75" x14ac:dyDescent="0.25">
      <c r="A644" s="74"/>
    </row>
    <row r="645" spans="1:1" ht="18.75" x14ac:dyDescent="0.25">
      <c r="A645" s="74"/>
    </row>
    <row r="646" spans="1:1" ht="18.75" x14ac:dyDescent="0.25">
      <c r="A646" s="74"/>
    </row>
    <row r="647" spans="1:1" ht="18.75" x14ac:dyDescent="0.25">
      <c r="A647" s="74"/>
    </row>
    <row r="648" spans="1:1" ht="18.75" x14ac:dyDescent="0.25">
      <c r="A648" s="74"/>
    </row>
    <row r="649" spans="1:1" ht="18.75" x14ac:dyDescent="0.25">
      <c r="A649" s="74"/>
    </row>
    <row r="650" spans="1:1" ht="18.75" x14ac:dyDescent="0.25">
      <c r="A650" s="74"/>
    </row>
    <row r="651" spans="1:1" ht="18.75" x14ac:dyDescent="0.25">
      <c r="A651" s="74"/>
    </row>
    <row r="652" spans="1:1" ht="18.75" x14ac:dyDescent="0.25">
      <c r="A652" s="74"/>
    </row>
    <row r="653" spans="1:1" ht="18.75" x14ac:dyDescent="0.25">
      <c r="A653" s="74"/>
    </row>
    <row r="654" spans="1:1" ht="18.75" x14ac:dyDescent="0.25">
      <c r="A654" s="74"/>
    </row>
    <row r="655" spans="1:1" ht="18.75" x14ac:dyDescent="0.25">
      <c r="A655" s="74"/>
    </row>
    <row r="656" spans="1:1" ht="18.75" x14ac:dyDescent="0.25">
      <c r="A656" s="74"/>
    </row>
    <row r="657" spans="1:1" ht="18.75" x14ac:dyDescent="0.25">
      <c r="A657" s="74"/>
    </row>
    <row r="658" spans="1:1" ht="18.75" x14ac:dyDescent="0.25">
      <c r="A658" s="74"/>
    </row>
    <row r="659" spans="1:1" ht="18.75" x14ac:dyDescent="0.25">
      <c r="A659" s="74"/>
    </row>
    <row r="660" spans="1:1" ht="18.75" x14ac:dyDescent="0.25">
      <c r="A660" s="74"/>
    </row>
    <row r="661" spans="1:1" ht="18.75" x14ac:dyDescent="0.25">
      <c r="A661" s="74"/>
    </row>
    <row r="662" spans="1:1" ht="18.75" x14ac:dyDescent="0.25">
      <c r="A662" s="74"/>
    </row>
    <row r="663" spans="1:1" ht="18.75" x14ac:dyDescent="0.25">
      <c r="A663" s="74"/>
    </row>
    <row r="664" spans="1:1" ht="18.75" x14ac:dyDescent="0.25">
      <c r="A664" s="74"/>
    </row>
    <row r="665" spans="1:1" ht="18.75" x14ac:dyDescent="0.25">
      <c r="A665" s="74"/>
    </row>
    <row r="666" spans="1:1" ht="18.75" x14ac:dyDescent="0.25">
      <c r="A666" s="74"/>
    </row>
    <row r="667" spans="1:1" ht="18.75" x14ac:dyDescent="0.25">
      <c r="A667" s="74"/>
    </row>
    <row r="668" spans="1:1" ht="18.75" x14ac:dyDescent="0.25">
      <c r="A668" s="74"/>
    </row>
    <row r="669" spans="1:1" ht="18.75" x14ac:dyDescent="0.25">
      <c r="A669" s="74"/>
    </row>
    <row r="670" spans="1:1" ht="18.75" x14ac:dyDescent="0.25">
      <c r="A670" s="74"/>
    </row>
    <row r="671" spans="1:1" ht="18.75" x14ac:dyDescent="0.25">
      <c r="A671" s="74"/>
    </row>
    <row r="672" spans="1:1" ht="18.75" x14ac:dyDescent="0.25">
      <c r="A672" s="74"/>
    </row>
    <row r="673" spans="1:1" ht="18.75" x14ac:dyDescent="0.25">
      <c r="A673" s="74"/>
    </row>
    <row r="674" spans="1:1" ht="18.75" x14ac:dyDescent="0.25">
      <c r="A674" s="74"/>
    </row>
    <row r="675" spans="1:1" ht="18.75" x14ac:dyDescent="0.25">
      <c r="A675" s="74"/>
    </row>
    <row r="676" spans="1:1" ht="18.75" x14ac:dyDescent="0.25">
      <c r="A676" s="74"/>
    </row>
    <row r="677" spans="1:1" ht="18.75" x14ac:dyDescent="0.25">
      <c r="A677" s="74"/>
    </row>
    <row r="678" spans="1:1" ht="18.75" x14ac:dyDescent="0.25">
      <c r="A678" s="74"/>
    </row>
    <row r="679" spans="1:1" ht="18.75" x14ac:dyDescent="0.25">
      <c r="A679" s="74"/>
    </row>
    <row r="680" spans="1:1" ht="18.75" x14ac:dyDescent="0.25">
      <c r="A680" s="74"/>
    </row>
    <row r="681" spans="1:1" ht="18.75" x14ac:dyDescent="0.25">
      <c r="A681" s="74"/>
    </row>
    <row r="682" spans="1:1" ht="18.75" x14ac:dyDescent="0.25">
      <c r="A682" s="74"/>
    </row>
    <row r="683" spans="1:1" ht="18.75" x14ac:dyDescent="0.25">
      <c r="A683" s="74"/>
    </row>
    <row r="684" spans="1:1" ht="18.75" x14ac:dyDescent="0.25">
      <c r="A684" s="74"/>
    </row>
    <row r="685" spans="1:1" ht="18.75" x14ac:dyDescent="0.25">
      <c r="A685" s="74"/>
    </row>
    <row r="686" spans="1:1" ht="18.75" x14ac:dyDescent="0.25">
      <c r="A686" s="74"/>
    </row>
    <row r="687" spans="1:1" ht="18.75" x14ac:dyDescent="0.25">
      <c r="A687" s="74"/>
    </row>
    <row r="688" spans="1:1" ht="18.75" x14ac:dyDescent="0.25">
      <c r="A688" s="74"/>
    </row>
    <row r="689" spans="1:1" ht="18.75" x14ac:dyDescent="0.25">
      <c r="A689" s="74"/>
    </row>
    <row r="690" spans="1:1" ht="18.75" x14ac:dyDescent="0.25">
      <c r="A690" s="74"/>
    </row>
    <row r="691" spans="1:1" ht="18.75" x14ac:dyDescent="0.25">
      <c r="A691" s="74"/>
    </row>
    <row r="692" spans="1:1" ht="18.75" x14ac:dyDescent="0.25">
      <c r="A692" s="74"/>
    </row>
    <row r="693" spans="1:1" ht="18.75" x14ac:dyDescent="0.25">
      <c r="A693" s="74"/>
    </row>
    <row r="694" spans="1:1" ht="18.75" x14ac:dyDescent="0.25">
      <c r="A694" s="74"/>
    </row>
    <row r="695" spans="1:1" ht="18.75" x14ac:dyDescent="0.25">
      <c r="A695" s="74"/>
    </row>
    <row r="696" spans="1:1" ht="18.75" x14ac:dyDescent="0.25">
      <c r="A696" s="74"/>
    </row>
    <row r="697" spans="1:1" ht="18.75" x14ac:dyDescent="0.25">
      <c r="A697" s="74"/>
    </row>
    <row r="698" spans="1:1" ht="18.75" x14ac:dyDescent="0.25">
      <c r="A698" s="74"/>
    </row>
    <row r="699" spans="1:1" ht="18.75" x14ac:dyDescent="0.25">
      <c r="A699" s="74"/>
    </row>
    <row r="700" spans="1:1" ht="18.75" x14ac:dyDescent="0.25">
      <c r="A700" s="74"/>
    </row>
    <row r="701" spans="1:1" ht="18.75" x14ac:dyDescent="0.25">
      <c r="A701" s="74"/>
    </row>
    <row r="702" spans="1:1" ht="18.75" x14ac:dyDescent="0.25">
      <c r="A702" s="74"/>
    </row>
    <row r="703" spans="1:1" ht="18.75" x14ac:dyDescent="0.25">
      <c r="A703" s="74"/>
    </row>
    <row r="704" spans="1:1" ht="18.75" x14ac:dyDescent="0.25">
      <c r="A704" s="74"/>
    </row>
    <row r="705" spans="1:1" ht="18.75" x14ac:dyDescent="0.25">
      <c r="A705" s="74"/>
    </row>
    <row r="706" spans="1:1" ht="18.75" x14ac:dyDescent="0.25">
      <c r="A706" s="74"/>
    </row>
    <row r="707" spans="1:1" ht="18.75" x14ac:dyDescent="0.25">
      <c r="A707" s="74"/>
    </row>
    <row r="708" spans="1:1" ht="18.75" x14ac:dyDescent="0.25">
      <c r="A708" s="74"/>
    </row>
    <row r="709" spans="1:1" ht="18.75" x14ac:dyDescent="0.25">
      <c r="A709" s="74"/>
    </row>
    <row r="710" spans="1:1" ht="18.75" x14ac:dyDescent="0.25">
      <c r="A710" s="74"/>
    </row>
    <row r="711" spans="1:1" ht="18.75" x14ac:dyDescent="0.25">
      <c r="A711" s="74"/>
    </row>
    <row r="712" spans="1:1" ht="18.75" x14ac:dyDescent="0.25">
      <c r="A712" s="74"/>
    </row>
    <row r="713" spans="1:1" ht="18.75" x14ac:dyDescent="0.25">
      <c r="A713" s="74"/>
    </row>
    <row r="714" spans="1:1" ht="18.75" x14ac:dyDescent="0.25">
      <c r="A714" s="74"/>
    </row>
    <row r="715" spans="1:1" ht="18.75" x14ac:dyDescent="0.25">
      <c r="A715" s="74"/>
    </row>
    <row r="716" spans="1:1" ht="18.75" x14ac:dyDescent="0.25">
      <c r="A716" s="74"/>
    </row>
    <row r="717" spans="1:1" ht="18.75" x14ac:dyDescent="0.25">
      <c r="A717" s="74"/>
    </row>
    <row r="718" spans="1:1" ht="18.75" x14ac:dyDescent="0.25">
      <c r="A718" s="74"/>
    </row>
    <row r="719" spans="1:1" ht="18.75" x14ac:dyDescent="0.25">
      <c r="A719" s="74"/>
    </row>
    <row r="720" spans="1:1" ht="18.75" x14ac:dyDescent="0.25">
      <c r="A720" s="74"/>
    </row>
    <row r="721" spans="1:1" ht="18.75" x14ac:dyDescent="0.25">
      <c r="A721" s="74"/>
    </row>
    <row r="722" spans="1:1" ht="18.75" x14ac:dyDescent="0.25">
      <c r="A722" s="74"/>
    </row>
    <row r="723" spans="1:1" ht="18.75" x14ac:dyDescent="0.25">
      <c r="A723" s="74"/>
    </row>
    <row r="724" spans="1:1" ht="18.75" x14ac:dyDescent="0.25">
      <c r="A724" s="74"/>
    </row>
    <row r="725" spans="1:1" ht="18.75" x14ac:dyDescent="0.25">
      <c r="A725" s="74"/>
    </row>
    <row r="726" spans="1:1" ht="18.75" x14ac:dyDescent="0.25">
      <c r="A726" s="74"/>
    </row>
    <row r="727" spans="1:1" ht="18.75" x14ac:dyDescent="0.25">
      <c r="A727" s="74"/>
    </row>
    <row r="728" spans="1:1" ht="18.75" x14ac:dyDescent="0.25">
      <c r="A728" s="74"/>
    </row>
    <row r="729" spans="1:1" ht="18.75" x14ac:dyDescent="0.25">
      <c r="A729" s="74"/>
    </row>
    <row r="730" spans="1:1" ht="18.75" x14ac:dyDescent="0.25">
      <c r="A730" s="74"/>
    </row>
    <row r="731" spans="1:1" ht="18.75" x14ac:dyDescent="0.25">
      <c r="A731" s="74"/>
    </row>
    <row r="732" spans="1:1" ht="18.75" x14ac:dyDescent="0.25">
      <c r="A732" s="74"/>
    </row>
    <row r="733" spans="1:1" ht="18.75" x14ac:dyDescent="0.25">
      <c r="A733" s="74"/>
    </row>
    <row r="734" spans="1:1" ht="18.75" x14ac:dyDescent="0.25">
      <c r="A734" s="74"/>
    </row>
    <row r="735" spans="1:1" ht="18.75" x14ac:dyDescent="0.25">
      <c r="A735" s="74"/>
    </row>
    <row r="736" spans="1:1" ht="18.75" x14ac:dyDescent="0.25">
      <c r="A736" s="74"/>
    </row>
    <row r="737" spans="1:1" ht="18.75" x14ac:dyDescent="0.25">
      <c r="A737" s="74"/>
    </row>
    <row r="738" spans="1:1" ht="18.75" x14ac:dyDescent="0.25">
      <c r="A738" s="74"/>
    </row>
    <row r="739" spans="1:1" ht="18.75" x14ac:dyDescent="0.25">
      <c r="A739" s="74"/>
    </row>
    <row r="740" spans="1:1" ht="18.75" x14ac:dyDescent="0.25">
      <c r="A740" s="74"/>
    </row>
    <row r="741" spans="1:1" ht="18.75" x14ac:dyDescent="0.25">
      <c r="A741" s="74"/>
    </row>
    <row r="742" spans="1:1" ht="18.75" x14ac:dyDescent="0.25">
      <c r="A742" s="74"/>
    </row>
    <row r="743" spans="1:1" ht="18.75" x14ac:dyDescent="0.25">
      <c r="A743" s="74"/>
    </row>
    <row r="744" spans="1:1" ht="18.75" x14ac:dyDescent="0.25">
      <c r="A744" s="74"/>
    </row>
    <row r="745" spans="1:1" ht="18.75" x14ac:dyDescent="0.25">
      <c r="A745" s="74"/>
    </row>
    <row r="746" spans="1:1" ht="18.75" x14ac:dyDescent="0.25">
      <c r="A746" s="74"/>
    </row>
    <row r="747" spans="1:1" ht="18.75" x14ac:dyDescent="0.25">
      <c r="A747" s="74"/>
    </row>
    <row r="748" spans="1:1" ht="18.75" x14ac:dyDescent="0.25">
      <c r="A748" s="74"/>
    </row>
    <row r="749" spans="1:1" ht="18.75" x14ac:dyDescent="0.25">
      <c r="A749" s="74"/>
    </row>
    <row r="750" spans="1:1" ht="18.75" x14ac:dyDescent="0.25">
      <c r="A750" s="74"/>
    </row>
    <row r="751" spans="1:1" ht="18.75" x14ac:dyDescent="0.25">
      <c r="A751" s="74"/>
    </row>
    <row r="752" spans="1:1" ht="18.75" x14ac:dyDescent="0.25">
      <c r="A752" s="74"/>
    </row>
    <row r="753" spans="1:1" ht="18.75" x14ac:dyDescent="0.25">
      <c r="A753" s="74"/>
    </row>
    <row r="754" spans="1:1" ht="18.75" x14ac:dyDescent="0.25">
      <c r="A754" s="74"/>
    </row>
    <row r="755" spans="1:1" ht="18.75" x14ac:dyDescent="0.25">
      <c r="A755" s="74"/>
    </row>
    <row r="756" spans="1:1" ht="18.75" x14ac:dyDescent="0.25">
      <c r="A756" s="74"/>
    </row>
    <row r="757" spans="1:1" ht="18.75" x14ac:dyDescent="0.25">
      <c r="A757" s="74"/>
    </row>
    <row r="758" spans="1:1" ht="18.75" x14ac:dyDescent="0.25">
      <c r="A758" s="74"/>
    </row>
    <row r="759" spans="1:1" ht="18.75" x14ac:dyDescent="0.25">
      <c r="A759" s="74"/>
    </row>
    <row r="760" spans="1:1" ht="18.75" x14ac:dyDescent="0.25">
      <c r="A760" s="74"/>
    </row>
    <row r="761" spans="1:1" ht="18.75" x14ac:dyDescent="0.25">
      <c r="A761" s="74"/>
    </row>
    <row r="762" spans="1:1" ht="18.75" x14ac:dyDescent="0.25">
      <c r="A762" s="74"/>
    </row>
    <row r="763" spans="1:1" ht="18.75" x14ac:dyDescent="0.25">
      <c r="A763" s="74"/>
    </row>
    <row r="764" spans="1:1" ht="18.75" x14ac:dyDescent="0.25">
      <c r="A764" s="74"/>
    </row>
    <row r="765" spans="1:1" ht="18.75" x14ac:dyDescent="0.25">
      <c r="A765" s="74"/>
    </row>
    <row r="766" spans="1:1" ht="18.75" x14ac:dyDescent="0.25">
      <c r="A766" s="74"/>
    </row>
    <row r="767" spans="1:1" ht="18.75" x14ac:dyDescent="0.25">
      <c r="A767" s="74"/>
    </row>
    <row r="768" spans="1:1" ht="18.75" x14ac:dyDescent="0.25">
      <c r="A768" s="74"/>
    </row>
    <row r="769" spans="1:1" ht="18.75" x14ac:dyDescent="0.25">
      <c r="A769" s="74"/>
    </row>
    <row r="770" spans="1:1" ht="18.75" x14ac:dyDescent="0.25">
      <c r="A770" s="74"/>
    </row>
    <row r="771" spans="1:1" ht="18.75" x14ac:dyDescent="0.25">
      <c r="A771" s="74"/>
    </row>
    <row r="772" spans="1:1" ht="18.75" x14ac:dyDescent="0.25">
      <c r="A772" s="74"/>
    </row>
    <row r="773" spans="1:1" ht="18.75" x14ac:dyDescent="0.25">
      <c r="A773" s="74"/>
    </row>
    <row r="774" spans="1:1" ht="18.75" x14ac:dyDescent="0.25">
      <c r="A774" s="74"/>
    </row>
    <row r="775" spans="1:1" ht="18.75" x14ac:dyDescent="0.25">
      <c r="A775" s="74"/>
    </row>
    <row r="776" spans="1:1" ht="18.75" x14ac:dyDescent="0.25">
      <c r="A776" s="74"/>
    </row>
    <row r="777" spans="1:1" ht="18.75" x14ac:dyDescent="0.25">
      <c r="A777" s="74"/>
    </row>
    <row r="778" spans="1:1" ht="18.75" x14ac:dyDescent="0.25">
      <c r="A778" s="74"/>
    </row>
    <row r="779" spans="1:1" ht="18.75" x14ac:dyDescent="0.25">
      <c r="A779" s="74"/>
    </row>
    <row r="780" spans="1:1" ht="18.75" x14ac:dyDescent="0.25">
      <c r="A780" s="74"/>
    </row>
    <row r="781" spans="1:1" ht="18.75" x14ac:dyDescent="0.25">
      <c r="A781" s="74"/>
    </row>
    <row r="782" spans="1:1" ht="18.75" x14ac:dyDescent="0.25">
      <c r="A782" s="74"/>
    </row>
    <row r="783" spans="1:1" ht="18.75" x14ac:dyDescent="0.25">
      <c r="A783" s="74"/>
    </row>
    <row r="784" spans="1:1" ht="18.75" x14ac:dyDescent="0.25">
      <c r="A784" s="74"/>
    </row>
    <row r="785" spans="1:1" ht="18.75" x14ac:dyDescent="0.25">
      <c r="A785" s="74"/>
    </row>
    <row r="786" spans="1:1" ht="18.75" x14ac:dyDescent="0.25">
      <c r="A786" s="74"/>
    </row>
    <row r="787" spans="1:1" ht="18.75" x14ac:dyDescent="0.25">
      <c r="A787" s="74"/>
    </row>
    <row r="788" spans="1:1" ht="18.75" x14ac:dyDescent="0.25">
      <c r="A788" s="74"/>
    </row>
    <row r="789" spans="1:1" ht="18.75" x14ac:dyDescent="0.25">
      <c r="A789" s="74"/>
    </row>
    <row r="790" spans="1:1" ht="18.75" x14ac:dyDescent="0.25">
      <c r="A790" s="74"/>
    </row>
    <row r="791" spans="1:1" ht="18.75" x14ac:dyDescent="0.25">
      <c r="A791" s="74"/>
    </row>
    <row r="792" spans="1:1" ht="18.75" x14ac:dyDescent="0.25">
      <c r="A792" s="74"/>
    </row>
    <row r="793" spans="1:1" ht="18.75" x14ac:dyDescent="0.25">
      <c r="A793" s="74"/>
    </row>
    <row r="794" spans="1:1" ht="18.75" x14ac:dyDescent="0.25">
      <c r="A794" s="74"/>
    </row>
    <row r="795" spans="1:1" ht="18.75" x14ac:dyDescent="0.25">
      <c r="A795" s="74"/>
    </row>
    <row r="796" spans="1:1" ht="18.75" x14ac:dyDescent="0.25">
      <c r="A796" s="74"/>
    </row>
    <row r="797" spans="1:1" ht="18.75" x14ac:dyDescent="0.25">
      <c r="A797" s="74"/>
    </row>
    <row r="798" spans="1:1" ht="18.75" x14ac:dyDescent="0.25">
      <c r="A798" s="74"/>
    </row>
    <row r="799" spans="1:1" ht="18.75" x14ac:dyDescent="0.25">
      <c r="A799" s="74"/>
    </row>
    <row r="800" spans="1:1" ht="18.75" x14ac:dyDescent="0.25">
      <c r="A800" s="74"/>
    </row>
    <row r="801" spans="1:1" ht="18.75" x14ac:dyDescent="0.25">
      <c r="A801" s="74"/>
    </row>
    <row r="802" spans="1:1" ht="18.75" x14ac:dyDescent="0.25">
      <c r="A802" s="74"/>
    </row>
    <row r="803" spans="1:1" ht="18.75" x14ac:dyDescent="0.25">
      <c r="A803" s="74"/>
    </row>
    <row r="804" spans="1:1" ht="18.75" x14ac:dyDescent="0.25">
      <c r="A804" s="74"/>
    </row>
    <row r="805" spans="1:1" ht="18.75" x14ac:dyDescent="0.25">
      <c r="A805" s="74"/>
    </row>
    <row r="806" spans="1:1" ht="18.75" x14ac:dyDescent="0.25">
      <c r="A806" s="74"/>
    </row>
    <row r="807" spans="1:1" ht="18.75" x14ac:dyDescent="0.25">
      <c r="A807" s="74"/>
    </row>
    <row r="808" spans="1:1" ht="18.75" x14ac:dyDescent="0.25">
      <c r="A808" s="74"/>
    </row>
    <row r="809" spans="1:1" ht="18.75" x14ac:dyDescent="0.25">
      <c r="A809" s="74"/>
    </row>
    <row r="810" spans="1:1" ht="18.75" x14ac:dyDescent="0.25">
      <c r="A810" s="74"/>
    </row>
    <row r="811" spans="1:1" ht="18.75" x14ac:dyDescent="0.25">
      <c r="A811" s="74"/>
    </row>
    <row r="812" spans="1:1" ht="18.75" x14ac:dyDescent="0.25">
      <c r="A812" s="74"/>
    </row>
    <row r="813" spans="1:1" ht="18.75" x14ac:dyDescent="0.25">
      <c r="A813" s="74"/>
    </row>
    <row r="814" spans="1:1" ht="18.75" x14ac:dyDescent="0.25">
      <c r="A814" s="74"/>
    </row>
    <row r="815" spans="1:1" ht="18.75" x14ac:dyDescent="0.25">
      <c r="A815" s="74"/>
    </row>
    <row r="816" spans="1:1" ht="18.75" x14ac:dyDescent="0.25">
      <c r="A816" s="74"/>
    </row>
    <row r="817" spans="1:1" ht="18.75" x14ac:dyDescent="0.25">
      <c r="A817" s="74"/>
    </row>
    <row r="818" spans="1:1" ht="18.75" x14ac:dyDescent="0.25">
      <c r="A818" s="74"/>
    </row>
    <row r="819" spans="1:1" ht="18.75" x14ac:dyDescent="0.25">
      <c r="A819" s="74"/>
    </row>
    <row r="820" spans="1:1" ht="18.75" x14ac:dyDescent="0.25">
      <c r="A820" s="74"/>
    </row>
    <row r="821" spans="1:1" ht="18.75" x14ac:dyDescent="0.25">
      <c r="A821" s="74"/>
    </row>
    <row r="822" spans="1:1" ht="18.75" x14ac:dyDescent="0.25">
      <c r="A822" s="74"/>
    </row>
    <row r="823" spans="1:1" ht="18.75" x14ac:dyDescent="0.25">
      <c r="A823" s="74"/>
    </row>
    <row r="824" spans="1:1" ht="18.75" x14ac:dyDescent="0.25">
      <c r="A824" s="74"/>
    </row>
    <row r="825" spans="1:1" ht="18.75" x14ac:dyDescent="0.25">
      <c r="A825" s="74"/>
    </row>
    <row r="826" spans="1:1" ht="18.75" x14ac:dyDescent="0.25">
      <c r="A826" s="74"/>
    </row>
    <row r="827" spans="1:1" ht="18.75" x14ac:dyDescent="0.25">
      <c r="A827" s="74"/>
    </row>
    <row r="828" spans="1:1" ht="18.75" x14ac:dyDescent="0.25">
      <c r="A828" s="74"/>
    </row>
    <row r="829" spans="1:1" ht="18.75" x14ac:dyDescent="0.25">
      <c r="A829" s="74"/>
    </row>
    <row r="830" spans="1:1" ht="18.75" x14ac:dyDescent="0.25">
      <c r="A830" s="74"/>
    </row>
    <row r="831" spans="1:1" ht="18.75" x14ac:dyDescent="0.25">
      <c r="A831" s="74"/>
    </row>
    <row r="832" spans="1:1" ht="18.75" x14ac:dyDescent="0.25">
      <c r="A832" s="74"/>
    </row>
    <row r="833" spans="1:1" ht="18.75" x14ac:dyDescent="0.25">
      <c r="A833" s="74"/>
    </row>
    <row r="834" spans="1:1" ht="18.75" x14ac:dyDescent="0.25">
      <c r="A834" s="74"/>
    </row>
    <row r="835" spans="1:1" ht="18.75" x14ac:dyDescent="0.25">
      <c r="A835" s="74"/>
    </row>
    <row r="836" spans="1:1" ht="18.75" x14ac:dyDescent="0.25">
      <c r="A836" s="74"/>
    </row>
    <row r="837" spans="1:1" ht="18.75" x14ac:dyDescent="0.25">
      <c r="A837" s="74"/>
    </row>
    <row r="838" spans="1:1" ht="18.75" x14ac:dyDescent="0.25">
      <c r="A838" s="74"/>
    </row>
    <row r="839" spans="1:1" ht="18.75" x14ac:dyDescent="0.25">
      <c r="A839" s="74"/>
    </row>
    <row r="840" spans="1:1" ht="18.75" x14ac:dyDescent="0.25">
      <c r="A840" s="74"/>
    </row>
    <row r="841" spans="1:1" ht="18.75" x14ac:dyDescent="0.25">
      <c r="A841" s="74"/>
    </row>
    <row r="842" spans="1:1" ht="18.75" x14ac:dyDescent="0.25">
      <c r="A842" s="74"/>
    </row>
    <row r="843" spans="1:1" ht="18.75" x14ac:dyDescent="0.25">
      <c r="A843" s="74"/>
    </row>
    <row r="844" spans="1:1" ht="18.75" x14ac:dyDescent="0.25">
      <c r="A844" s="74"/>
    </row>
    <row r="845" spans="1:1" ht="18.75" x14ac:dyDescent="0.25">
      <c r="A845" s="74"/>
    </row>
    <row r="846" spans="1:1" ht="18.75" x14ac:dyDescent="0.25">
      <c r="A846" s="74"/>
    </row>
    <row r="847" spans="1:1" ht="18.75" x14ac:dyDescent="0.25">
      <c r="A847" s="74"/>
    </row>
    <row r="848" spans="1:1" ht="18.75" x14ac:dyDescent="0.25">
      <c r="A848" s="74"/>
    </row>
    <row r="849" spans="1:1" ht="18.75" x14ac:dyDescent="0.25">
      <c r="A849" s="74"/>
    </row>
    <row r="850" spans="1:1" ht="18.75" x14ac:dyDescent="0.25">
      <c r="A850" s="74"/>
    </row>
    <row r="851" spans="1:1" ht="18.75" x14ac:dyDescent="0.25">
      <c r="A851" s="74"/>
    </row>
    <row r="852" spans="1:1" ht="18.75" x14ac:dyDescent="0.25">
      <c r="A852" s="74"/>
    </row>
    <row r="853" spans="1:1" ht="18.75" x14ac:dyDescent="0.25">
      <c r="A853" s="74"/>
    </row>
    <row r="854" spans="1:1" ht="18.75" x14ac:dyDescent="0.25">
      <c r="A854" s="74"/>
    </row>
    <row r="855" spans="1:1" ht="18.75" x14ac:dyDescent="0.25">
      <c r="A855" s="74"/>
    </row>
    <row r="856" spans="1:1" ht="18.75" x14ac:dyDescent="0.25">
      <c r="A856" s="74"/>
    </row>
    <row r="857" spans="1:1" ht="18.75" x14ac:dyDescent="0.25">
      <c r="A857" s="74"/>
    </row>
    <row r="858" spans="1:1" ht="18.75" x14ac:dyDescent="0.25">
      <c r="A858" s="74"/>
    </row>
    <row r="859" spans="1:1" ht="18.75" x14ac:dyDescent="0.25">
      <c r="A859" s="74"/>
    </row>
    <row r="860" spans="1:1" ht="18.75" x14ac:dyDescent="0.25">
      <c r="A860" s="74"/>
    </row>
    <row r="861" spans="1:1" ht="18.75" x14ac:dyDescent="0.25">
      <c r="A861" s="74"/>
    </row>
    <row r="862" spans="1:1" ht="18.75" x14ac:dyDescent="0.25">
      <c r="A862" s="74"/>
    </row>
    <row r="863" spans="1:1" ht="18.75" x14ac:dyDescent="0.25">
      <c r="A863" s="74"/>
    </row>
    <row r="864" spans="1:1" ht="18.75" x14ac:dyDescent="0.25">
      <c r="A864" s="74"/>
    </row>
    <row r="865" spans="1:1" ht="18.75" x14ac:dyDescent="0.25">
      <c r="A865" s="74"/>
    </row>
    <row r="866" spans="1:1" ht="18.75" x14ac:dyDescent="0.25">
      <c r="A866" s="74"/>
    </row>
    <row r="867" spans="1:1" ht="18.75" x14ac:dyDescent="0.25">
      <c r="A867" s="74"/>
    </row>
    <row r="868" spans="1:1" ht="18.75" x14ac:dyDescent="0.25">
      <c r="A868" s="74"/>
    </row>
    <row r="869" spans="1:1" ht="18.75" x14ac:dyDescent="0.25">
      <c r="A869" s="74"/>
    </row>
    <row r="870" spans="1:1" ht="18.75" x14ac:dyDescent="0.25">
      <c r="A870" s="74"/>
    </row>
    <row r="871" spans="1:1" ht="18.75" x14ac:dyDescent="0.25">
      <c r="A871" s="74"/>
    </row>
    <row r="872" spans="1:1" ht="18.75" x14ac:dyDescent="0.25">
      <c r="A872" s="74"/>
    </row>
    <row r="873" spans="1:1" ht="18.75" x14ac:dyDescent="0.25">
      <c r="A873" s="74"/>
    </row>
    <row r="874" spans="1:1" ht="18.75" x14ac:dyDescent="0.25">
      <c r="A874" s="74"/>
    </row>
    <row r="875" spans="1:1" ht="18.75" x14ac:dyDescent="0.25">
      <c r="A875" s="74"/>
    </row>
    <row r="876" spans="1:1" ht="18.75" x14ac:dyDescent="0.25">
      <c r="A876" s="74"/>
    </row>
    <row r="877" spans="1:1" ht="18.75" x14ac:dyDescent="0.25">
      <c r="A877" s="74"/>
    </row>
    <row r="878" spans="1:1" ht="18.75" x14ac:dyDescent="0.25">
      <c r="A878" s="74"/>
    </row>
    <row r="879" spans="1:1" ht="18.75" x14ac:dyDescent="0.25">
      <c r="A879" s="74"/>
    </row>
    <row r="880" spans="1:1" ht="18.75" x14ac:dyDescent="0.25">
      <c r="A880" s="74"/>
    </row>
    <row r="881" spans="1:1" ht="18.75" x14ac:dyDescent="0.25">
      <c r="A881" s="74"/>
    </row>
    <row r="882" spans="1:1" ht="18.75" x14ac:dyDescent="0.25">
      <c r="A882" s="74"/>
    </row>
    <row r="883" spans="1:1" ht="18.75" x14ac:dyDescent="0.25">
      <c r="A883" s="74"/>
    </row>
    <row r="884" spans="1:1" ht="18.75" x14ac:dyDescent="0.25">
      <c r="A884" s="74"/>
    </row>
    <row r="885" spans="1:1" ht="18.75" x14ac:dyDescent="0.25">
      <c r="A885" s="74"/>
    </row>
    <row r="886" spans="1:1" ht="18.75" x14ac:dyDescent="0.25">
      <c r="A886" s="74"/>
    </row>
    <row r="887" spans="1:1" ht="18.75" x14ac:dyDescent="0.25">
      <c r="A887" s="74"/>
    </row>
    <row r="888" spans="1:1" ht="18.75" x14ac:dyDescent="0.25">
      <c r="A888" s="74"/>
    </row>
    <row r="889" spans="1:1" ht="18.75" x14ac:dyDescent="0.25">
      <c r="A889" s="74"/>
    </row>
    <row r="890" spans="1:1" ht="18.75" x14ac:dyDescent="0.25">
      <c r="A890" s="74"/>
    </row>
    <row r="891" spans="1:1" ht="18.75" x14ac:dyDescent="0.25">
      <c r="A891" s="74"/>
    </row>
    <row r="892" spans="1:1" ht="18.75" x14ac:dyDescent="0.25">
      <c r="A892" s="74"/>
    </row>
    <row r="893" spans="1:1" ht="18.75" x14ac:dyDescent="0.25">
      <c r="A893" s="74"/>
    </row>
    <row r="894" spans="1:1" ht="18.75" x14ac:dyDescent="0.25">
      <c r="A894" s="74"/>
    </row>
    <row r="895" spans="1:1" ht="18.75" x14ac:dyDescent="0.25">
      <c r="A895" s="74"/>
    </row>
    <row r="896" spans="1:1" ht="18.75" x14ac:dyDescent="0.25">
      <c r="A896" s="74"/>
    </row>
    <row r="897" spans="1:1" ht="18.75" x14ac:dyDescent="0.25">
      <c r="A897" s="74"/>
    </row>
    <row r="898" spans="1:1" ht="18.75" x14ac:dyDescent="0.25">
      <c r="A898" s="74"/>
    </row>
    <row r="899" spans="1:1" ht="18.75" x14ac:dyDescent="0.25">
      <c r="A899" s="74"/>
    </row>
    <row r="900" spans="1:1" ht="18.75" x14ac:dyDescent="0.25">
      <c r="A900" s="74"/>
    </row>
    <row r="901" spans="1:1" ht="18.75" x14ac:dyDescent="0.25">
      <c r="A901" s="74"/>
    </row>
    <row r="902" spans="1:1" ht="18.75" x14ac:dyDescent="0.25">
      <c r="A902" s="74"/>
    </row>
    <row r="903" spans="1:1" ht="18.75" x14ac:dyDescent="0.25">
      <c r="A903" s="74"/>
    </row>
    <row r="904" spans="1:1" ht="18.75" x14ac:dyDescent="0.25">
      <c r="A904" s="74"/>
    </row>
    <row r="905" spans="1:1" ht="18.75" x14ac:dyDescent="0.25">
      <c r="A905" s="74"/>
    </row>
    <row r="906" spans="1:1" ht="18.75" x14ac:dyDescent="0.25">
      <c r="A906" s="74"/>
    </row>
    <row r="907" spans="1:1" ht="18.75" x14ac:dyDescent="0.25">
      <c r="A907" s="74"/>
    </row>
    <row r="908" spans="1:1" ht="18.75" x14ac:dyDescent="0.25">
      <c r="A908" s="74"/>
    </row>
    <row r="909" spans="1:1" ht="18.75" x14ac:dyDescent="0.25">
      <c r="A909" s="74"/>
    </row>
    <row r="910" spans="1:1" ht="18.75" x14ac:dyDescent="0.25">
      <c r="A910" s="74"/>
    </row>
    <row r="911" spans="1:1" ht="18.75" x14ac:dyDescent="0.25">
      <c r="A911" s="74"/>
    </row>
    <row r="912" spans="1:1" ht="18.75" x14ac:dyDescent="0.25">
      <c r="A912" s="74"/>
    </row>
    <row r="913" spans="1:1" ht="18.75" x14ac:dyDescent="0.25">
      <c r="A913" s="74"/>
    </row>
    <row r="914" spans="1:1" ht="18.75" x14ac:dyDescent="0.25">
      <c r="A914" s="74"/>
    </row>
    <row r="915" spans="1:1" ht="18.75" x14ac:dyDescent="0.25">
      <c r="A915" s="74"/>
    </row>
    <row r="916" spans="1:1" ht="18.75" x14ac:dyDescent="0.25">
      <c r="A916" s="74"/>
    </row>
    <row r="917" spans="1:1" ht="18.75" x14ac:dyDescent="0.25">
      <c r="A917" s="74"/>
    </row>
    <row r="918" spans="1:1" ht="18.75" x14ac:dyDescent="0.25">
      <c r="A918" s="74"/>
    </row>
    <row r="919" spans="1:1" ht="18.75" x14ac:dyDescent="0.25">
      <c r="A919" s="74"/>
    </row>
    <row r="920" spans="1:1" ht="18.75" x14ac:dyDescent="0.25">
      <c r="A920" s="74"/>
    </row>
    <row r="921" spans="1:1" ht="18.75" x14ac:dyDescent="0.25">
      <c r="A921" s="74"/>
    </row>
    <row r="922" spans="1:1" ht="18.75" x14ac:dyDescent="0.25">
      <c r="A922" s="74"/>
    </row>
    <row r="923" spans="1:1" ht="18.75" x14ac:dyDescent="0.25">
      <c r="A923" s="74"/>
    </row>
    <row r="924" spans="1:1" ht="18.75" x14ac:dyDescent="0.25">
      <c r="A924" s="74"/>
    </row>
    <row r="925" spans="1:1" ht="18.75" x14ac:dyDescent="0.25">
      <c r="A925" s="74"/>
    </row>
    <row r="926" spans="1:1" ht="18.75" x14ac:dyDescent="0.25">
      <c r="A926" s="74"/>
    </row>
    <row r="927" spans="1:1" ht="18.75" x14ac:dyDescent="0.25">
      <c r="A927" s="74"/>
    </row>
    <row r="928" spans="1:1" ht="18.75" x14ac:dyDescent="0.25">
      <c r="A928" s="74"/>
    </row>
    <row r="929" spans="1:1" ht="18.75" x14ac:dyDescent="0.25">
      <c r="A929" s="74"/>
    </row>
    <row r="930" spans="1:1" ht="18.75" x14ac:dyDescent="0.25">
      <c r="A930" s="74"/>
    </row>
    <row r="931" spans="1:1" ht="18.75" x14ac:dyDescent="0.25">
      <c r="A931" s="74"/>
    </row>
    <row r="932" spans="1:1" ht="18.75" x14ac:dyDescent="0.25">
      <c r="A932" s="74"/>
    </row>
    <row r="933" spans="1:1" ht="18.75" x14ac:dyDescent="0.25">
      <c r="A933" s="74"/>
    </row>
    <row r="934" spans="1:1" ht="18.75" x14ac:dyDescent="0.25">
      <c r="A934" s="74"/>
    </row>
    <row r="935" spans="1:1" ht="18.75" x14ac:dyDescent="0.25">
      <c r="A935" s="74"/>
    </row>
    <row r="936" spans="1:1" ht="18.75" x14ac:dyDescent="0.25">
      <c r="A936" s="74"/>
    </row>
    <row r="937" spans="1:1" ht="18.75" x14ac:dyDescent="0.25">
      <c r="A937" s="74"/>
    </row>
    <row r="938" spans="1:1" ht="18.75" x14ac:dyDescent="0.25">
      <c r="A938" s="74"/>
    </row>
    <row r="939" spans="1:1" ht="18.75" x14ac:dyDescent="0.25">
      <c r="A939" s="74"/>
    </row>
    <row r="940" spans="1:1" ht="18.75" x14ac:dyDescent="0.25">
      <c r="A940" s="74"/>
    </row>
    <row r="941" spans="1:1" ht="18.75" x14ac:dyDescent="0.25">
      <c r="A941" s="74"/>
    </row>
    <row r="942" spans="1:1" ht="18.75" x14ac:dyDescent="0.25">
      <c r="A942" s="74"/>
    </row>
    <row r="943" spans="1:1" ht="18.75" x14ac:dyDescent="0.25">
      <c r="A943" s="74"/>
    </row>
    <row r="944" spans="1:1" ht="18.75" x14ac:dyDescent="0.25">
      <c r="A944" s="74"/>
    </row>
    <row r="945" spans="1:1" ht="18.75" x14ac:dyDescent="0.25">
      <c r="A945" s="74"/>
    </row>
    <row r="946" spans="1:1" ht="18.75" x14ac:dyDescent="0.25">
      <c r="A946" s="74"/>
    </row>
    <row r="947" spans="1:1" ht="18.75" x14ac:dyDescent="0.25">
      <c r="A947" s="74"/>
    </row>
    <row r="948" spans="1:1" ht="18.75" x14ac:dyDescent="0.25">
      <c r="A948" s="74"/>
    </row>
    <row r="949" spans="1:1" ht="18.75" x14ac:dyDescent="0.25">
      <c r="A949" s="74"/>
    </row>
    <row r="950" spans="1:1" ht="18.75" x14ac:dyDescent="0.25">
      <c r="A950" s="74"/>
    </row>
    <row r="951" spans="1:1" ht="18.75" x14ac:dyDescent="0.25">
      <c r="A951" s="74"/>
    </row>
    <row r="952" spans="1:1" ht="18.75" x14ac:dyDescent="0.25">
      <c r="A952" s="74"/>
    </row>
    <row r="953" spans="1:1" ht="18.75" x14ac:dyDescent="0.25">
      <c r="A953" s="74"/>
    </row>
    <row r="954" spans="1:1" ht="18.75" x14ac:dyDescent="0.25">
      <c r="A954" s="74"/>
    </row>
    <row r="955" spans="1:1" ht="18.75" x14ac:dyDescent="0.25">
      <c r="A955" s="74"/>
    </row>
    <row r="956" spans="1:1" ht="18.75" x14ac:dyDescent="0.25">
      <c r="A956" s="74"/>
    </row>
    <row r="957" spans="1:1" ht="18.75" x14ac:dyDescent="0.25">
      <c r="A957" s="74"/>
    </row>
    <row r="958" spans="1:1" ht="18.75" x14ac:dyDescent="0.25">
      <c r="A958" s="74"/>
    </row>
    <row r="959" spans="1:1" ht="18.75" x14ac:dyDescent="0.25">
      <c r="A959" s="74"/>
    </row>
    <row r="960" spans="1:1" ht="18.75" x14ac:dyDescent="0.25">
      <c r="A960" s="74"/>
    </row>
    <row r="961" spans="1:1" ht="18.75" x14ac:dyDescent="0.25">
      <c r="A961" s="74"/>
    </row>
    <row r="962" spans="1:1" ht="18.75" x14ac:dyDescent="0.25">
      <c r="A962" s="74"/>
    </row>
    <row r="963" spans="1:1" ht="18.75" x14ac:dyDescent="0.25">
      <c r="A963" s="74"/>
    </row>
    <row r="964" spans="1:1" ht="18.75" x14ac:dyDescent="0.25">
      <c r="A964" s="74"/>
    </row>
    <row r="965" spans="1:1" ht="18.75" x14ac:dyDescent="0.25">
      <c r="A965" s="74"/>
    </row>
    <row r="966" spans="1:1" ht="18.75" x14ac:dyDescent="0.25">
      <c r="A966" s="74"/>
    </row>
    <row r="967" spans="1:1" ht="18.75" x14ac:dyDescent="0.25">
      <c r="A967" s="74"/>
    </row>
    <row r="968" spans="1:1" ht="18.75" x14ac:dyDescent="0.25">
      <c r="A968" s="74"/>
    </row>
    <row r="969" spans="1:1" ht="18.75" x14ac:dyDescent="0.25">
      <c r="A969" s="74"/>
    </row>
    <row r="970" spans="1:1" ht="18.75" x14ac:dyDescent="0.25">
      <c r="A970" s="74"/>
    </row>
    <row r="971" spans="1:1" ht="18.75" x14ac:dyDescent="0.25">
      <c r="A971" s="74"/>
    </row>
    <row r="972" spans="1:1" ht="18.75" x14ac:dyDescent="0.25">
      <c r="A972" s="74"/>
    </row>
    <row r="973" spans="1:1" ht="18.75" x14ac:dyDescent="0.25">
      <c r="A973" s="74"/>
    </row>
    <row r="974" spans="1:1" ht="18.75" x14ac:dyDescent="0.25">
      <c r="A974" s="74"/>
    </row>
    <row r="975" spans="1:1" ht="18.75" x14ac:dyDescent="0.25">
      <c r="A975" s="74"/>
    </row>
    <row r="976" spans="1:1" ht="18.75" x14ac:dyDescent="0.25">
      <c r="A976" s="74"/>
    </row>
    <row r="977" spans="1:1" ht="18.75" x14ac:dyDescent="0.25">
      <c r="A977" s="74"/>
    </row>
    <row r="978" spans="1:1" ht="18.75" x14ac:dyDescent="0.25">
      <c r="A978" s="74"/>
    </row>
    <row r="979" spans="1:1" ht="18.75" x14ac:dyDescent="0.25">
      <c r="A979" s="74"/>
    </row>
    <row r="980" spans="1:1" ht="18.75" x14ac:dyDescent="0.25">
      <c r="A980" s="74"/>
    </row>
    <row r="981" spans="1:1" ht="18.75" x14ac:dyDescent="0.25">
      <c r="A981" s="74"/>
    </row>
    <row r="982" spans="1:1" ht="18.75" x14ac:dyDescent="0.25">
      <c r="A982" s="74"/>
    </row>
    <row r="983" spans="1:1" ht="18.75" x14ac:dyDescent="0.25">
      <c r="A983" s="74"/>
    </row>
    <row r="984" spans="1:1" ht="18.75" x14ac:dyDescent="0.25">
      <c r="A984" s="74"/>
    </row>
    <row r="985" spans="1:1" ht="18.75" x14ac:dyDescent="0.25">
      <c r="A985" s="74"/>
    </row>
    <row r="986" spans="1:1" ht="18.75" x14ac:dyDescent="0.25">
      <c r="A986" s="74"/>
    </row>
    <row r="987" spans="1:1" ht="18.75" x14ac:dyDescent="0.25">
      <c r="A987" s="74"/>
    </row>
    <row r="988" spans="1:1" ht="18.75" x14ac:dyDescent="0.25">
      <c r="A988" s="74"/>
    </row>
    <row r="989" spans="1:1" ht="18.75" x14ac:dyDescent="0.25">
      <c r="A989" s="74"/>
    </row>
    <row r="990" spans="1:1" ht="18.75" x14ac:dyDescent="0.25">
      <c r="A990" s="74"/>
    </row>
    <row r="991" spans="1:1" ht="18.75" x14ac:dyDescent="0.25">
      <c r="A991" s="74"/>
    </row>
    <row r="992" spans="1:1" ht="18.75" x14ac:dyDescent="0.25">
      <c r="A992" s="74"/>
    </row>
    <row r="993" spans="1:1" ht="18.75" x14ac:dyDescent="0.25">
      <c r="A993" s="74"/>
    </row>
    <row r="994" spans="1:1" ht="18.75" x14ac:dyDescent="0.25">
      <c r="A994" s="74"/>
    </row>
    <row r="995" spans="1:1" ht="18.75" x14ac:dyDescent="0.25">
      <c r="A995" s="74"/>
    </row>
    <row r="996" spans="1:1" ht="18.75" x14ac:dyDescent="0.25">
      <c r="A996" s="74"/>
    </row>
    <row r="997" spans="1:1" ht="18.75" x14ac:dyDescent="0.25">
      <c r="A997" s="74"/>
    </row>
    <row r="998" spans="1:1" ht="18.75" x14ac:dyDescent="0.25">
      <c r="A998" s="74"/>
    </row>
    <row r="999" spans="1:1" ht="18.75" x14ac:dyDescent="0.25">
      <c r="A999" s="74"/>
    </row>
    <row r="1000" spans="1:1" ht="18.75" x14ac:dyDescent="0.25">
      <c r="A1000" s="74"/>
    </row>
    <row r="1001" spans="1:1" ht="18.75" x14ac:dyDescent="0.25">
      <c r="A1001" s="74"/>
    </row>
    <row r="1002" spans="1:1" ht="18.75" x14ac:dyDescent="0.25">
      <c r="A1002" s="74"/>
    </row>
    <row r="1003" spans="1:1" ht="18.75" x14ac:dyDescent="0.25">
      <c r="A1003" s="74"/>
    </row>
    <row r="1004" spans="1:1" ht="18.75" x14ac:dyDescent="0.25">
      <c r="A1004" s="74"/>
    </row>
    <row r="1005" spans="1:1" ht="18.75" x14ac:dyDescent="0.25">
      <c r="A1005" s="74"/>
    </row>
    <row r="1006" spans="1:1" ht="18.75" x14ac:dyDescent="0.25">
      <c r="A1006" s="74"/>
    </row>
    <row r="1007" spans="1:1" ht="18.75" x14ac:dyDescent="0.25">
      <c r="A1007" s="74"/>
    </row>
    <row r="1008" spans="1:1" ht="18.75" x14ac:dyDescent="0.25">
      <c r="A1008" s="74"/>
    </row>
    <row r="1009" spans="1:1" ht="18.75" x14ac:dyDescent="0.25">
      <c r="A1009" s="74"/>
    </row>
    <row r="1010" spans="1:1" ht="18.75" x14ac:dyDescent="0.25">
      <c r="A1010" s="74"/>
    </row>
    <row r="1011" spans="1:1" ht="18.75" x14ac:dyDescent="0.25">
      <c r="A1011" s="74"/>
    </row>
    <row r="1012" spans="1:1" ht="18.75" x14ac:dyDescent="0.25">
      <c r="A1012" s="74"/>
    </row>
    <row r="1013" spans="1:1" ht="18.75" x14ac:dyDescent="0.25">
      <c r="A1013" s="74"/>
    </row>
    <row r="1014" spans="1:1" x14ac:dyDescent="0.25">
      <c r="A1014" s="75"/>
    </row>
    <row r="1015" spans="1:1" x14ac:dyDescent="0.25">
      <c r="A1015" s="75"/>
    </row>
    <row r="1016" spans="1:1" x14ac:dyDescent="0.25">
      <c r="A1016" s="75"/>
    </row>
    <row r="1017" spans="1:1" x14ac:dyDescent="0.25">
      <c r="A1017" s="75"/>
    </row>
    <row r="1018" spans="1:1" x14ac:dyDescent="0.25">
      <c r="A1018" s="75"/>
    </row>
    <row r="1019" spans="1:1" x14ac:dyDescent="0.25">
      <c r="A1019" s="75"/>
    </row>
    <row r="1020" spans="1:1" x14ac:dyDescent="0.25">
      <c r="A1020" s="75"/>
    </row>
    <row r="1021" spans="1:1" x14ac:dyDescent="0.25">
      <c r="A1021" s="75"/>
    </row>
    <row r="1022" spans="1:1" x14ac:dyDescent="0.25">
      <c r="A1022" s="75"/>
    </row>
    <row r="1023" spans="1:1" x14ac:dyDescent="0.25">
      <c r="A1023" s="75"/>
    </row>
    <row r="1024" spans="1:1" x14ac:dyDescent="0.25">
      <c r="A1024" s="75"/>
    </row>
    <row r="1025" spans="1:1" x14ac:dyDescent="0.25">
      <c r="A1025" s="75"/>
    </row>
    <row r="1026" spans="1:1" x14ac:dyDescent="0.25">
      <c r="A1026" s="75"/>
    </row>
    <row r="1027" spans="1:1" x14ac:dyDescent="0.25">
      <c r="A1027" s="75"/>
    </row>
    <row r="1028" spans="1:1" x14ac:dyDescent="0.25">
      <c r="A1028" s="75"/>
    </row>
    <row r="1029" spans="1:1" x14ac:dyDescent="0.25">
      <c r="A1029" s="75"/>
    </row>
    <row r="1030" spans="1:1" x14ac:dyDescent="0.25">
      <c r="A1030" s="75"/>
    </row>
    <row r="1031" spans="1:1" x14ac:dyDescent="0.25">
      <c r="A1031" s="75"/>
    </row>
    <row r="1032" spans="1:1" x14ac:dyDescent="0.25">
      <c r="A1032" s="75"/>
    </row>
    <row r="1033" spans="1:1" x14ac:dyDescent="0.25">
      <c r="A1033" s="75"/>
    </row>
    <row r="1034" spans="1:1" x14ac:dyDescent="0.25">
      <c r="A1034" s="75"/>
    </row>
    <row r="1035" spans="1:1" x14ac:dyDescent="0.25">
      <c r="A1035" s="75"/>
    </row>
    <row r="1036" spans="1:1" x14ac:dyDescent="0.25">
      <c r="A1036" s="75"/>
    </row>
    <row r="1037" spans="1:1" x14ac:dyDescent="0.25">
      <c r="A1037" s="75"/>
    </row>
    <row r="1038" spans="1:1" x14ac:dyDescent="0.25">
      <c r="A1038" s="75"/>
    </row>
    <row r="1039" spans="1:1" x14ac:dyDescent="0.25">
      <c r="A1039" s="75"/>
    </row>
    <row r="1040" spans="1:1" x14ac:dyDescent="0.25">
      <c r="A1040" s="75"/>
    </row>
    <row r="1041" spans="1:1" x14ac:dyDescent="0.25">
      <c r="A1041" s="75"/>
    </row>
    <row r="1042" spans="1:1" x14ac:dyDescent="0.25">
      <c r="A1042" s="75"/>
    </row>
    <row r="1043" spans="1:1" x14ac:dyDescent="0.25">
      <c r="A1043" s="75"/>
    </row>
    <row r="1044" spans="1:1" x14ac:dyDescent="0.25">
      <c r="A1044" s="75"/>
    </row>
    <row r="1045" spans="1:1" x14ac:dyDescent="0.25">
      <c r="A1045" s="75"/>
    </row>
    <row r="1046" spans="1:1" x14ac:dyDescent="0.25">
      <c r="A1046" s="75"/>
    </row>
    <row r="1047" spans="1:1" x14ac:dyDescent="0.25">
      <c r="A1047" s="75"/>
    </row>
    <row r="1048" spans="1:1" x14ac:dyDescent="0.25">
      <c r="A1048" s="75"/>
    </row>
    <row r="1049" spans="1:1" x14ac:dyDescent="0.25">
      <c r="A1049" s="75"/>
    </row>
    <row r="1050" spans="1:1" x14ac:dyDescent="0.25">
      <c r="A1050" s="75"/>
    </row>
    <row r="1051" spans="1:1" x14ac:dyDescent="0.25">
      <c r="A1051" s="75"/>
    </row>
    <row r="1052" spans="1:1" x14ac:dyDescent="0.25">
      <c r="A1052" s="75"/>
    </row>
    <row r="1053" spans="1:1" x14ac:dyDescent="0.25">
      <c r="A1053" s="75"/>
    </row>
    <row r="1054" spans="1:1" x14ac:dyDescent="0.25">
      <c r="A1054" s="75"/>
    </row>
    <row r="1055" spans="1:1" x14ac:dyDescent="0.25">
      <c r="A1055" s="75"/>
    </row>
    <row r="1056" spans="1:1" x14ac:dyDescent="0.25">
      <c r="A1056" s="75"/>
    </row>
    <row r="1057" spans="1:1" x14ac:dyDescent="0.25">
      <c r="A1057" s="75"/>
    </row>
    <row r="1058" spans="1:1" x14ac:dyDescent="0.25">
      <c r="A1058" s="75"/>
    </row>
    <row r="1059" spans="1:1" x14ac:dyDescent="0.25">
      <c r="A1059" s="75"/>
    </row>
    <row r="1060" spans="1:1" x14ac:dyDescent="0.25">
      <c r="A1060" s="75"/>
    </row>
    <row r="1061" spans="1:1" x14ac:dyDescent="0.25">
      <c r="A1061" s="75"/>
    </row>
    <row r="1062" spans="1:1" x14ac:dyDescent="0.25">
      <c r="A1062" s="75"/>
    </row>
    <row r="1063" spans="1:1" x14ac:dyDescent="0.25">
      <c r="A1063" s="75"/>
    </row>
    <row r="1064" spans="1:1" x14ac:dyDescent="0.25">
      <c r="A1064" s="75"/>
    </row>
    <row r="1065" spans="1:1" x14ac:dyDescent="0.25">
      <c r="A1065" s="75"/>
    </row>
    <row r="1066" spans="1:1" x14ac:dyDescent="0.25">
      <c r="A1066" s="75"/>
    </row>
    <row r="1067" spans="1:1" x14ac:dyDescent="0.25">
      <c r="A1067" s="75"/>
    </row>
    <row r="1068" spans="1:1" x14ac:dyDescent="0.25">
      <c r="A1068" s="75"/>
    </row>
    <row r="1069" spans="1:1" x14ac:dyDescent="0.25">
      <c r="A1069" s="75"/>
    </row>
    <row r="1070" spans="1:1" x14ac:dyDescent="0.25">
      <c r="A1070" s="75"/>
    </row>
    <row r="1071" spans="1:1" x14ac:dyDescent="0.25">
      <c r="A1071" s="75"/>
    </row>
    <row r="1072" spans="1:1" x14ac:dyDescent="0.25">
      <c r="A1072" s="75"/>
    </row>
    <row r="1073" spans="1:1" x14ac:dyDescent="0.25">
      <c r="A1073" s="75"/>
    </row>
    <row r="1074" spans="1:1" x14ac:dyDescent="0.25">
      <c r="A1074" s="75"/>
    </row>
    <row r="1075" spans="1:1" x14ac:dyDescent="0.25">
      <c r="A1075" s="75"/>
    </row>
    <row r="1076" spans="1:1" x14ac:dyDescent="0.25">
      <c r="A1076" s="75"/>
    </row>
    <row r="1077" spans="1:1" x14ac:dyDescent="0.25">
      <c r="A1077" s="75"/>
    </row>
    <row r="1078" spans="1:1" x14ac:dyDescent="0.25">
      <c r="A1078" s="75"/>
    </row>
    <row r="1079" spans="1:1" x14ac:dyDescent="0.25">
      <c r="A1079" s="75"/>
    </row>
    <row r="1080" spans="1:1" x14ac:dyDescent="0.25">
      <c r="A1080" s="75"/>
    </row>
    <row r="1081" spans="1:1" x14ac:dyDescent="0.25">
      <c r="A1081" s="75"/>
    </row>
    <row r="1082" spans="1:1" x14ac:dyDescent="0.25">
      <c r="A1082" s="75"/>
    </row>
    <row r="1083" spans="1:1" x14ac:dyDescent="0.25">
      <c r="A1083" s="75"/>
    </row>
    <row r="1084" spans="1:1" x14ac:dyDescent="0.25">
      <c r="A1084" s="75"/>
    </row>
    <row r="1085" spans="1:1" x14ac:dyDescent="0.25">
      <c r="A1085" s="75"/>
    </row>
    <row r="1086" spans="1:1" x14ac:dyDescent="0.25">
      <c r="A1086" s="75"/>
    </row>
    <row r="1087" spans="1:1" x14ac:dyDescent="0.25">
      <c r="A1087" s="75"/>
    </row>
    <row r="1088" spans="1:1" x14ac:dyDescent="0.25">
      <c r="A1088" s="75"/>
    </row>
    <row r="1089" spans="1:1" x14ac:dyDescent="0.25">
      <c r="A1089" s="75"/>
    </row>
    <row r="1090" spans="1:1" x14ac:dyDescent="0.25">
      <c r="A1090" s="75"/>
    </row>
    <row r="1091" spans="1:1" x14ac:dyDescent="0.25">
      <c r="A1091" s="75"/>
    </row>
    <row r="1092" spans="1:1" x14ac:dyDescent="0.25">
      <c r="A1092" s="75"/>
    </row>
    <row r="1093" spans="1:1" x14ac:dyDescent="0.25">
      <c r="A1093" s="75"/>
    </row>
    <row r="1094" spans="1:1" x14ac:dyDescent="0.25">
      <c r="A1094" s="75"/>
    </row>
    <row r="1095" spans="1:1" x14ac:dyDescent="0.25">
      <c r="A1095" s="75"/>
    </row>
    <row r="1096" spans="1:1" x14ac:dyDescent="0.25">
      <c r="A1096" s="75"/>
    </row>
    <row r="1097" spans="1:1" x14ac:dyDescent="0.25">
      <c r="A1097" s="75"/>
    </row>
    <row r="1098" spans="1:1" x14ac:dyDescent="0.25">
      <c r="A1098" s="75"/>
    </row>
    <row r="1099" spans="1:1" x14ac:dyDescent="0.25">
      <c r="A1099" s="75"/>
    </row>
    <row r="1100" spans="1:1" x14ac:dyDescent="0.25">
      <c r="A1100" s="75"/>
    </row>
    <row r="1101" spans="1:1" x14ac:dyDescent="0.25">
      <c r="A1101" s="75"/>
    </row>
    <row r="1102" spans="1:1" x14ac:dyDescent="0.25">
      <c r="A1102" s="75"/>
    </row>
    <row r="1103" spans="1:1" x14ac:dyDescent="0.25">
      <c r="A1103" s="75"/>
    </row>
    <row r="1104" spans="1:1" x14ac:dyDescent="0.25">
      <c r="A1104" s="75"/>
    </row>
    <row r="1105" spans="1:1" x14ac:dyDescent="0.25">
      <c r="A1105" s="75"/>
    </row>
    <row r="1106" spans="1:1" x14ac:dyDescent="0.25">
      <c r="A1106" s="75"/>
    </row>
    <row r="1107" spans="1:1" x14ac:dyDescent="0.25">
      <c r="A1107" s="75"/>
    </row>
    <row r="1108" spans="1:1" x14ac:dyDescent="0.25">
      <c r="A1108" s="75"/>
    </row>
    <row r="1109" spans="1:1" x14ac:dyDescent="0.25">
      <c r="A1109" s="75"/>
    </row>
    <row r="1110" spans="1:1" x14ac:dyDescent="0.25">
      <c r="A1110" s="75"/>
    </row>
    <row r="1111" spans="1:1" x14ac:dyDescent="0.25">
      <c r="A1111" s="75"/>
    </row>
    <row r="1112" spans="1:1" x14ac:dyDescent="0.25">
      <c r="A1112" s="75"/>
    </row>
    <row r="1113" spans="1:1" x14ac:dyDescent="0.25">
      <c r="A1113" s="75"/>
    </row>
    <row r="1114" spans="1:1" x14ac:dyDescent="0.25">
      <c r="A1114" s="75"/>
    </row>
    <row r="1115" spans="1:1" x14ac:dyDescent="0.25">
      <c r="A1115" s="75"/>
    </row>
    <row r="1116" spans="1:1" x14ac:dyDescent="0.25">
      <c r="A1116" s="75"/>
    </row>
    <row r="1117" spans="1:1" x14ac:dyDescent="0.25">
      <c r="A1117" s="75"/>
    </row>
    <row r="1118" spans="1:1" x14ac:dyDescent="0.25">
      <c r="A1118" s="75"/>
    </row>
    <row r="1119" spans="1:1" x14ac:dyDescent="0.25">
      <c r="A1119" s="75"/>
    </row>
    <row r="1120" spans="1:1" x14ac:dyDescent="0.25">
      <c r="A1120" s="75"/>
    </row>
    <row r="1121" spans="1:1" x14ac:dyDescent="0.25">
      <c r="A1121" s="75"/>
    </row>
    <row r="1122" spans="1:1" x14ac:dyDescent="0.25">
      <c r="A1122" s="75"/>
    </row>
    <row r="1123" spans="1:1" x14ac:dyDescent="0.25">
      <c r="A1123" s="75"/>
    </row>
    <row r="1124" spans="1:1" x14ac:dyDescent="0.25">
      <c r="A1124" s="75"/>
    </row>
    <row r="1125" spans="1:1" x14ac:dyDescent="0.25">
      <c r="A1125" s="75"/>
    </row>
    <row r="1126" spans="1:1" x14ac:dyDescent="0.25">
      <c r="A1126" s="75"/>
    </row>
    <row r="1127" spans="1:1" x14ac:dyDescent="0.25">
      <c r="A1127" s="75"/>
    </row>
    <row r="1128" spans="1:1" x14ac:dyDescent="0.25">
      <c r="A1128" s="75"/>
    </row>
    <row r="1129" spans="1:1" x14ac:dyDescent="0.25">
      <c r="A1129" s="75"/>
    </row>
    <row r="1130" spans="1:1" x14ac:dyDescent="0.25">
      <c r="A1130" s="75"/>
    </row>
    <row r="1131" spans="1:1" x14ac:dyDescent="0.25">
      <c r="A1131" s="75"/>
    </row>
    <row r="1132" spans="1:1" x14ac:dyDescent="0.25">
      <c r="A1132" s="75"/>
    </row>
    <row r="1133" spans="1:1" x14ac:dyDescent="0.25">
      <c r="A1133" s="75"/>
    </row>
    <row r="1134" spans="1:1" x14ac:dyDescent="0.25">
      <c r="A1134" s="75"/>
    </row>
    <row r="1135" spans="1:1" x14ac:dyDescent="0.25">
      <c r="A1135" s="75"/>
    </row>
    <row r="1136" spans="1:1" x14ac:dyDescent="0.25">
      <c r="A1136" s="75"/>
    </row>
    <row r="1137" spans="1:1" x14ac:dyDescent="0.25">
      <c r="A1137" s="75"/>
    </row>
    <row r="1138" spans="1:1" x14ac:dyDescent="0.25">
      <c r="A1138" s="75"/>
    </row>
    <row r="1139" spans="1:1" x14ac:dyDescent="0.25">
      <c r="A1139" s="75"/>
    </row>
    <row r="1140" spans="1:1" x14ac:dyDescent="0.25">
      <c r="A1140" s="75"/>
    </row>
    <row r="1141" spans="1:1" x14ac:dyDescent="0.25">
      <c r="A1141" s="75"/>
    </row>
    <row r="1142" spans="1:1" x14ac:dyDescent="0.25">
      <c r="A1142" s="75"/>
    </row>
    <row r="1143" spans="1:1" x14ac:dyDescent="0.25">
      <c r="A1143" s="75"/>
    </row>
    <row r="1144" spans="1:1" x14ac:dyDescent="0.25">
      <c r="A1144" s="75"/>
    </row>
    <row r="1145" spans="1:1" x14ac:dyDescent="0.25">
      <c r="A1145" s="75"/>
    </row>
    <row r="1146" spans="1:1" x14ac:dyDescent="0.25">
      <c r="A1146" s="75"/>
    </row>
    <row r="1147" spans="1:1" x14ac:dyDescent="0.25">
      <c r="A1147" s="75"/>
    </row>
    <row r="1148" spans="1:1" x14ac:dyDescent="0.25">
      <c r="A1148" s="75"/>
    </row>
    <row r="1149" spans="1:1" x14ac:dyDescent="0.25">
      <c r="A1149" s="75"/>
    </row>
    <row r="1150" spans="1:1" x14ac:dyDescent="0.25">
      <c r="A1150" s="75"/>
    </row>
    <row r="1151" spans="1:1" x14ac:dyDescent="0.25">
      <c r="A1151" s="75"/>
    </row>
    <row r="1152" spans="1:1" x14ac:dyDescent="0.25">
      <c r="A1152" s="75"/>
    </row>
    <row r="1153" spans="1:1" x14ac:dyDescent="0.25">
      <c r="A1153" s="75"/>
    </row>
    <row r="1154" spans="1:1" x14ac:dyDescent="0.25">
      <c r="A1154" s="75"/>
    </row>
    <row r="1155" spans="1:1" x14ac:dyDescent="0.25">
      <c r="A1155" s="75"/>
    </row>
    <row r="1156" spans="1:1" x14ac:dyDescent="0.25">
      <c r="A1156" s="75"/>
    </row>
    <row r="1157" spans="1:1" x14ac:dyDescent="0.25">
      <c r="A1157" s="75"/>
    </row>
    <row r="1158" spans="1:1" x14ac:dyDescent="0.25">
      <c r="A1158" s="75"/>
    </row>
    <row r="1159" spans="1:1" x14ac:dyDescent="0.25">
      <c r="A1159" s="75"/>
    </row>
    <row r="1160" spans="1:1" x14ac:dyDescent="0.25">
      <c r="A1160" s="75"/>
    </row>
    <row r="1161" spans="1:1" x14ac:dyDescent="0.25">
      <c r="A1161" s="75"/>
    </row>
    <row r="1162" spans="1:1" x14ac:dyDescent="0.25">
      <c r="A1162" s="75"/>
    </row>
    <row r="1163" spans="1:1" x14ac:dyDescent="0.25">
      <c r="A1163" s="75"/>
    </row>
    <row r="1164" spans="1:1" x14ac:dyDescent="0.25">
      <c r="A1164" s="75"/>
    </row>
    <row r="1165" spans="1:1" x14ac:dyDescent="0.25">
      <c r="A1165" s="75"/>
    </row>
    <row r="1166" spans="1:1" x14ac:dyDescent="0.25">
      <c r="A1166" s="75"/>
    </row>
    <row r="1167" spans="1:1" x14ac:dyDescent="0.25">
      <c r="A1167" s="75"/>
    </row>
    <row r="1168" spans="1:1" x14ac:dyDescent="0.25">
      <c r="A1168" s="75"/>
    </row>
    <row r="1169" spans="1:1" x14ac:dyDescent="0.25">
      <c r="A1169" s="75"/>
    </row>
    <row r="1170" spans="1:1" x14ac:dyDescent="0.25">
      <c r="A1170" s="75"/>
    </row>
    <row r="1171" spans="1:1" x14ac:dyDescent="0.25">
      <c r="A1171" s="75"/>
    </row>
    <row r="1172" spans="1:1" x14ac:dyDescent="0.25">
      <c r="A1172" s="75"/>
    </row>
    <row r="1173" spans="1:1" x14ac:dyDescent="0.25">
      <c r="A1173" s="75"/>
    </row>
    <row r="1174" spans="1:1" x14ac:dyDescent="0.25">
      <c r="A1174" s="75"/>
    </row>
    <row r="1175" spans="1:1" x14ac:dyDescent="0.25">
      <c r="A1175" s="75"/>
    </row>
    <row r="1176" spans="1:1" x14ac:dyDescent="0.25">
      <c r="A1176" s="75"/>
    </row>
    <row r="1177" spans="1:1" x14ac:dyDescent="0.25">
      <c r="A1177" s="75"/>
    </row>
    <row r="1178" spans="1:1" x14ac:dyDescent="0.25">
      <c r="A1178" s="75"/>
    </row>
    <row r="1179" spans="1:1" x14ac:dyDescent="0.25">
      <c r="A1179" s="75"/>
    </row>
    <row r="1180" spans="1:1" x14ac:dyDescent="0.25">
      <c r="A1180" s="75"/>
    </row>
    <row r="1181" spans="1:1" x14ac:dyDescent="0.25">
      <c r="A1181" s="75"/>
    </row>
    <row r="1182" spans="1:1" x14ac:dyDescent="0.25">
      <c r="A1182" s="75"/>
    </row>
    <row r="1183" spans="1:1" x14ac:dyDescent="0.25">
      <c r="A1183" s="75"/>
    </row>
    <row r="1184" spans="1:1" x14ac:dyDescent="0.25">
      <c r="A1184" s="75"/>
    </row>
    <row r="1185" spans="1:1" x14ac:dyDescent="0.25">
      <c r="A1185" s="75"/>
    </row>
    <row r="1186" spans="1:1" x14ac:dyDescent="0.25">
      <c r="A1186" s="75"/>
    </row>
    <row r="1187" spans="1:1" x14ac:dyDescent="0.25">
      <c r="A1187" s="75"/>
    </row>
    <row r="1188" spans="1:1" x14ac:dyDescent="0.25">
      <c r="A1188" s="75"/>
    </row>
    <row r="1189" spans="1:1" x14ac:dyDescent="0.25">
      <c r="A1189" s="75"/>
    </row>
    <row r="1190" spans="1:1" x14ac:dyDescent="0.25">
      <c r="A1190" s="75"/>
    </row>
    <row r="1191" spans="1:1" x14ac:dyDescent="0.25">
      <c r="A1191" s="75"/>
    </row>
    <row r="1192" spans="1:1" x14ac:dyDescent="0.25">
      <c r="A1192" s="75"/>
    </row>
    <row r="1193" spans="1:1" x14ac:dyDescent="0.25">
      <c r="A1193" s="75"/>
    </row>
    <row r="1194" spans="1:1" x14ac:dyDescent="0.25">
      <c r="A1194" s="75"/>
    </row>
    <row r="1195" spans="1:1" x14ac:dyDescent="0.25">
      <c r="A1195" s="75"/>
    </row>
    <row r="1196" spans="1:1" x14ac:dyDescent="0.25">
      <c r="A1196" s="75"/>
    </row>
    <row r="1197" spans="1:1" x14ac:dyDescent="0.25">
      <c r="A1197" s="75"/>
    </row>
    <row r="1198" spans="1:1" x14ac:dyDescent="0.25">
      <c r="A1198" s="75"/>
    </row>
    <row r="1199" spans="1:1" x14ac:dyDescent="0.25">
      <c r="A1199" s="75"/>
    </row>
    <row r="1200" spans="1:1" x14ac:dyDescent="0.25">
      <c r="A1200" s="75"/>
    </row>
    <row r="1201" spans="1:1" x14ac:dyDescent="0.25">
      <c r="A1201" s="75"/>
    </row>
    <row r="1202" spans="1:1" x14ac:dyDescent="0.25">
      <c r="A1202" s="75"/>
    </row>
    <row r="1203" spans="1:1" x14ac:dyDescent="0.25">
      <c r="A1203" s="75"/>
    </row>
    <row r="1204" spans="1:1" x14ac:dyDescent="0.25">
      <c r="A1204" s="75"/>
    </row>
    <row r="1205" spans="1:1" x14ac:dyDescent="0.25">
      <c r="A1205" s="75"/>
    </row>
    <row r="1206" spans="1:1" x14ac:dyDescent="0.25">
      <c r="A1206" s="75"/>
    </row>
    <row r="1207" spans="1:1" x14ac:dyDescent="0.25">
      <c r="A1207" s="75"/>
    </row>
    <row r="1208" spans="1:1" x14ac:dyDescent="0.25">
      <c r="A1208" s="75"/>
    </row>
    <row r="1209" spans="1:1" x14ac:dyDescent="0.25">
      <c r="A1209" s="75"/>
    </row>
    <row r="1210" spans="1:1" x14ac:dyDescent="0.25">
      <c r="A1210" s="75"/>
    </row>
    <row r="1211" spans="1:1" x14ac:dyDescent="0.25">
      <c r="A1211" s="75"/>
    </row>
    <row r="1212" spans="1:1" x14ac:dyDescent="0.25">
      <c r="A1212" s="75"/>
    </row>
    <row r="1213" spans="1:1" x14ac:dyDescent="0.25">
      <c r="A1213" s="75"/>
    </row>
    <row r="1214" spans="1:1" x14ac:dyDescent="0.25">
      <c r="A1214" s="75"/>
    </row>
    <row r="1215" spans="1:1" x14ac:dyDescent="0.25">
      <c r="A1215" s="75"/>
    </row>
    <row r="1216" spans="1:1" x14ac:dyDescent="0.25">
      <c r="A1216" s="75"/>
    </row>
    <row r="1217" spans="1:1" x14ac:dyDescent="0.25">
      <c r="A1217" s="75"/>
    </row>
    <row r="1218" spans="1:1" x14ac:dyDescent="0.25">
      <c r="A1218" s="75"/>
    </row>
    <row r="1219" spans="1:1" x14ac:dyDescent="0.25">
      <c r="A1219" s="75"/>
    </row>
    <row r="1220" spans="1:1" x14ac:dyDescent="0.25">
      <c r="A1220" s="75"/>
    </row>
    <row r="1221" spans="1:1" x14ac:dyDescent="0.25">
      <c r="A1221" s="75"/>
    </row>
    <row r="1222" spans="1:1" x14ac:dyDescent="0.25">
      <c r="A1222" s="75"/>
    </row>
    <row r="1223" spans="1:1" x14ac:dyDescent="0.25">
      <c r="A1223" s="75"/>
    </row>
    <row r="1224" spans="1:1" x14ac:dyDescent="0.25">
      <c r="A1224" s="75"/>
    </row>
    <row r="1225" spans="1:1" x14ac:dyDescent="0.25">
      <c r="A1225" s="75"/>
    </row>
    <row r="1226" spans="1:1" x14ac:dyDescent="0.25">
      <c r="A1226" s="75"/>
    </row>
    <row r="1227" spans="1:1" x14ac:dyDescent="0.25">
      <c r="A1227" s="75"/>
    </row>
    <row r="1228" spans="1:1" x14ac:dyDescent="0.25">
      <c r="A1228" s="75"/>
    </row>
    <row r="1229" spans="1:1" x14ac:dyDescent="0.25">
      <c r="A1229" s="75"/>
    </row>
    <row r="1230" spans="1:1" x14ac:dyDescent="0.25">
      <c r="A1230" s="75"/>
    </row>
    <row r="1231" spans="1:1" x14ac:dyDescent="0.25">
      <c r="A1231" s="75"/>
    </row>
    <row r="1232" spans="1:1" x14ac:dyDescent="0.25">
      <c r="A1232" s="75"/>
    </row>
    <row r="1233" spans="1:1" x14ac:dyDescent="0.25">
      <c r="A1233" s="75"/>
    </row>
    <row r="1234" spans="1:1" x14ac:dyDescent="0.25">
      <c r="A1234" s="75"/>
    </row>
    <row r="1235" spans="1:1" x14ac:dyDescent="0.25">
      <c r="A1235" s="75"/>
    </row>
    <row r="1236" spans="1:1" x14ac:dyDescent="0.25">
      <c r="A1236" s="75"/>
    </row>
    <row r="1237" spans="1:1" x14ac:dyDescent="0.25">
      <c r="A1237" s="75"/>
    </row>
    <row r="1238" spans="1:1" x14ac:dyDescent="0.25">
      <c r="A1238" s="75"/>
    </row>
    <row r="1239" spans="1:1" x14ac:dyDescent="0.25">
      <c r="A1239" s="75"/>
    </row>
    <row r="1240" spans="1:1" x14ac:dyDescent="0.25">
      <c r="A1240" s="75"/>
    </row>
    <row r="1241" spans="1:1" x14ac:dyDescent="0.25">
      <c r="A1241" s="75"/>
    </row>
    <row r="1242" spans="1:1" x14ac:dyDescent="0.25">
      <c r="A1242" s="75"/>
    </row>
    <row r="1243" spans="1:1" x14ac:dyDescent="0.25">
      <c r="A1243" s="75"/>
    </row>
    <row r="1244" spans="1:1" x14ac:dyDescent="0.25">
      <c r="A1244" s="75"/>
    </row>
    <row r="1245" spans="1:1" x14ac:dyDescent="0.25">
      <c r="A1245" s="75"/>
    </row>
    <row r="1246" spans="1:1" x14ac:dyDescent="0.25">
      <c r="A1246" s="75"/>
    </row>
    <row r="1247" spans="1:1" x14ac:dyDescent="0.25">
      <c r="A1247" s="75"/>
    </row>
    <row r="1248" spans="1:1" x14ac:dyDescent="0.25">
      <c r="A1248" s="75"/>
    </row>
    <row r="1249" spans="1:1" x14ac:dyDescent="0.25">
      <c r="A1249" s="75"/>
    </row>
    <row r="1250" spans="1:1" x14ac:dyDescent="0.25">
      <c r="A1250" s="75"/>
    </row>
    <row r="1251" spans="1:1" x14ac:dyDescent="0.25">
      <c r="A1251" s="75"/>
    </row>
    <row r="1252" spans="1:1" x14ac:dyDescent="0.25">
      <c r="A1252" s="75"/>
    </row>
    <row r="1253" spans="1:1" x14ac:dyDescent="0.25">
      <c r="A1253" s="75"/>
    </row>
    <row r="1254" spans="1:1" x14ac:dyDescent="0.25">
      <c r="A1254" s="75"/>
    </row>
    <row r="1255" spans="1:1" x14ac:dyDescent="0.25">
      <c r="A1255" s="75"/>
    </row>
    <row r="1256" spans="1:1" x14ac:dyDescent="0.25">
      <c r="A1256" s="75"/>
    </row>
    <row r="1257" spans="1:1" x14ac:dyDescent="0.25">
      <c r="A1257" s="75"/>
    </row>
    <row r="1258" spans="1:1" x14ac:dyDescent="0.25">
      <c r="A1258" s="75"/>
    </row>
    <row r="1259" spans="1:1" x14ac:dyDescent="0.25">
      <c r="A1259" s="75"/>
    </row>
    <row r="1260" spans="1:1" x14ac:dyDescent="0.25">
      <c r="A1260" s="75"/>
    </row>
    <row r="1261" spans="1:1" x14ac:dyDescent="0.25">
      <c r="A1261" s="75"/>
    </row>
    <row r="1262" spans="1:1" x14ac:dyDescent="0.25">
      <c r="A1262" s="75"/>
    </row>
    <row r="1263" spans="1:1" x14ac:dyDescent="0.25">
      <c r="A1263" s="75"/>
    </row>
    <row r="1264" spans="1:1" x14ac:dyDescent="0.25">
      <c r="A1264" s="75"/>
    </row>
    <row r="1265" spans="1:1" x14ac:dyDescent="0.25">
      <c r="A1265" s="75"/>
    </row>
    <row r="1266" spans="1:1" x14ac:dyDescent="0.25">
      <c r="A1266" s="75"/>
    </row>
    <row r="1267" spans="1:1" x14ac:dyDescent="0.25">
      <c r="A1267" s="75"/>
    </row>
    <row r="1268" spans="1:1" x14ac:dyDescent="0.25">
      <c r="A1268" s="75"/>
    </row>
    <row r="1269" spans="1:1" x14ac:dyDescent="0.25">
      <c r="A1269" s="75"/>
    </row>
    <row r="1270" spans="1:1" x14ac:dyDescent="0.25">
      <c r="A1270" s="75"/>
    </row>
    <row r="1271" spans="1:1" x14ac:dyDescent="0.25">
      <c r="A1271" s="75"/>
    </row>
    <row r="1272" spans="1:1" x14ac:dyDescent="0.25">
      <c r="A1272" s="75"/>
    </row>
    <row r="1273" spans="1:1" x14ac:dyDescent="0.25">
      <c r="A1273" s="75"/>
    </row>
    <row r="1274" spans="1:1" x14ac:dyDescent="0.25">
      <c r="A1274" s="75"/>
    </row>
    <row r="1275" spans="1:1" x14ac:dyDescent="0.25">
      <c r="A1275" s="75"/>
    </row>
    <row r="1276" spans="1:1" x14ac:dyDescent="0.25">
      <c r="A1276" s="75"/>
    </row>
    <row r="1277" spans="1:1" x14ac:dyDescent="0.25">
      <c r="A1277" s="75"/>
    </row>
    <row r="1278" spans="1:1" x14ac:dyDescent="0.25">
      <c r="A1278" s="75"/>
    </row>
    <row r="1279" spans="1:1" x14ac:dyDescent="0.25">
      <c r="A1279" s="75"/>
    </row>
    <row r="1280" spans="1:1" x14ac:dyDescent="0.25">
      <c r="A1280" s="75"/>
    </row>
    <row r="1281" spans="1:1" x14ac:dyDescent="0.25">
      <c r="A1281" s="75"/>
    </row>
    <row r="1282" spans="1:1" x14ac:dyDescent="0.25">
      <c r="A1282" s="75"/>
    </row>
  </sheetData>
  <sortState xmlns:xlrd2="http://schemas.microsoft.com/office/spreadsheetml/2017/richdata2" ref="A13:A350">
    <sortCondition ref="A13:A350"/>
  </sortState>
  <mergeCells count="9">
    <mergeCell ref="G14:G158"/>
    <mergeCell ref="G159:G296"/>
    <mergeCell ref="G297:G358"/>
    <mergeCell ref="C358:F358"/>
    <mergeCell ref="D4:G4"/>
    <mergeCell ref="D5:G5"/>
    <mergeCell ref="D6:G6"/>
    <mergeCell ref="A9:G9"/>
    <mergeCell ref="A10:G10"/>
  </mergeCells>
  <phoneticPr fontId="29" type="noConversion"/>
  <pageMargins left="0.51181102362204722" right="0.31496062992125984" top="0.39370078740157483" bottom="0.39370078740157483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249977111117893"/>
  </sheetPr>
  <dimension ref="A1:G1063"/>
  <sheetViews>
    <sheetView topLeftCell="A10" zoomScale="85" zoomScaleNormal="85" workbookViewId="0">
      <selection activeCell="I123" sqref="I123"/>
    </sheetView>
  </sheetViews>
  <sheetFormatPr defaultColWidth="9.140625" defaultRowHeight="15.75" x14ac:dyDescent="0.25"/>
  <cols>
    <col min="1" max="1" width="7.140625" style="1" customWidth="1"/>
    <col min="2" max="2" width="56.140625" style="1" customWidth="1"/>
    <col min="3" max="3" width="8.85546875" style="1" customWidth="1"/>
    <col min="4" max="4" width="9.85546875" style="3" customWidth="1"/>
    <col min="5" max="5" width="15.42578125" style="4" customWidth="1"/>
    <col min="6" max="6" width="19.42578125" style="1" customWidth="1"/>
    <col min="7" max="7" width="16" style="1" customWidth="1"/>
    <col min="8" max="8" width="17.42578125" style="1" customWidth="1"/>
    <col min="9" max="9" width="13.42578125" style="1" bestFit="1" customWidth="1"/>
    <col min="10" max="16384" width="9.140625" style="1"/>
  </cols>
  <sheetData>
    <row r="1" spans="1:7" ht="15.95" x14ac:dyDescent="0.45">
      <c r="A1" s="2"/>
      <c r="B1" s="2"/>
      <c r="C1" s="2"/>
      <c r="D1" s="69"/>
      <c r="E1" s="70"/>
      <c r="F1" s="2"/>
      <c r="G1" s="2"/>
    </row>
    <row r="2" spans="1:7" ht="15.95" x14ac:dyDescent="0.45">
      <c r="A2" s="2"/>
      <c r="B2" s="2"/>
      <c r="C2" s="2"/>
      <c r="D2" s="69"/>
      <c r="E2" s="70"/>
      <c r="F2" s="2"/>
      <c r="G2" s="2"/>
    </row>
    <row r="3" spans="1:7" ht="15.95" x14ac:dyDescent="0.45">
      <c r="A3" s="2"/>
      <c r="B3" s="2"/>
      <c r="C3" s="2"/>
      <c r="D3" s="69"/>
      <c r="E3" s="70"/>
      <c r="F3" s="2"/>
      <c r="G3" s="2"/>
    </row>
    <row r="4" spans="1:7" ht="18.75" x14ac:dyDescent="0.3">
      <c r="A4" s="5"/>
      <c r="B4" s="6"/>
      <c r="C4" s="5"/>
      <c r="D4" s="285" t="s">
        <v>0</v>
      </c>
      <c r="E4" s="285"/>
      <c r="F4" s="285"/>
      <c r="G4" s="285"/>
    </row>
    <row r="5" spans="1:7" ht="18.75" x14ac:dyDescent="0.3">
      <c r="A5" s="5"/>
      <c r="B5" s="6"/>
      <c r="C5" s="5"/>
      <c r="D5" s="285" t="s">
        <v>1</v>
      </c>
      <c r="E5" s="285"/>
      <c r="F5" s="285"/>
      <c r="G5" s="285"/>
    </row>
    <row r="6" spans="1:7" ht="18.75" x14ac:dyDescent="0.3">
      <c r="A6" s="5"/>
      <c r="B6" s="6"/>
      <c r="C6" s="5"/>
      <c r="D6" s="285" t="s">
        <v>12</v>
      </c>
      <c r="E6" s="285"/>
      <c r="F6" s="285"/>
      <c r="G6" s="285"/>
    </row>
    <row r="7" spans="1:7" ht="18" x14ac:dyDescent="0.45">
      <c r="A7" s="5"/>
      <c r="B7" s="6"/>
      <c r="C7" s="5"/>
      <c r="D7" s="85"/>
      <c r="E7" s="85"/>
      <c r="F7" s="85"/>
      <c r="G7" s="85"/>
    </row>
    <row r="8" spans="1:7" ht="18" x14ac:dyDescent="0.45">
      <c r="A8" s="5"/>
      <c r="B8" s="6"/>
      <c r="C8" s="5"/>
      <c r="D8" s="85"/>
      <c r="E8" s="85"/>
      <c r="F8" s="85"/>
      <c r="G8" s="85"/>
    </row>
    <row r="9" spans="1:7" ht="18.75" x14ac:dyDescent="0.3">
      <c r="A9" s="286" t="s">
        <v>13</v>
      </c>
      <c r="B9" s="286"/>
      <c r="C9" s="286"/>
      <c r="D9" s="286"/>
      <c r="E9" s="286"/>
      <c r="F9" s="286"/>
      <c r="G9" s="286"/>
    </row>
    <row r="10" spans="1:7" ht="18.75" x14ac:dyDescent="0.3">
      <c r="A10" s="287" t="s">
        <v>2</v>
      </c>
      <c r="B10" s="287"/>
      <c r="C10" s="287"/>
      <c r="D10" s="287"/>
      <c r="E10" s="287"/>
      <c r="F10" s="287"/>
      <c r="G10" s="287"/>
    </row>
    <row r="11" spans="1:7" ht="18.75" x14ac:dyDescent="0.3">
      <c r="A11" s="10"/>
      <c r="B11" s="10"/>
      <c r="C11" s="10"/>
      <c r="D11" s="11"/>
      <c r="E11" s="12"/>
      <c r="F11" s="10"/>
      <c r="G11" s="13" t="s">
        <v>3</v>
      </c>
    </row>
    <row r="12" spans="1:7" ht="75" x14ac:dyDescent="0.25">
      <c r="A12" s="27" t="s">
        <v>4</v>
      </c>
      <c r="B12" s="27" t="s">
        <v>5</v>
      </c>
      <c r="C12" s="27" t="s">
        <v>6</v>
      </c>
      <c r="D12" s="14" t="s">
        <v>7</v>
      </c>
      <c r="E12" s="15" t="s">
        <v>8</v>
      </c>
      <c r="F12" s="77" t="s">
        <v>9</v>
      </c>
      <c r="G12" s="84" t="s">
        <v>371</v>
      </c>
    </row>
    <row r="13" spans="1:7" ht="18.75" x14ac:dyDescent="0.25">
      <c r="A13" s="16">
        <v>1</v>
      </c>
      <c r="B13" s="88" t="s">
        <v>373</v>
      </c>
      <c r="C13" s="16" t="s">
        <v>14</v>
      </c>
      <c r="D13" s="86">
        <v>2</v>
      </c>
      <c r="E13" s="28">
        <v>198</v>
      </c>
      <c r="F13" s="32">
        <f t="shared" ref="F13:F76" si="0">D13*E13</f>
        <v>396</v>
      </c>
      <c r="G13" s="292" t="s">
        <v>495</v>
      </c>
    </row>
    <row r="14" spans="1:7" ht="112.5" x14ac:dyDescent="0.25">
      <c r="A14" s="16">
        <v>2</v>
      </c>
      <c r="B14" s="88" t="s">
        <v>374</v>
      </c>
      <c r="C14" s="16" t="s">
        <v>14</v>
      </c>
      <c r="D14" s="86">
        <v>2</v>
      </c>
      <c r="E14" s="28">
        <v>25</v>
      </c>
      <c r="F14" s="32">
        <f t="shared" si="0"/>
        <v>50</v>
      </c>
      <c r="G14" s="293"/>
    </row>
    <row r="15" spans="1:7" ht="75" x14ac:dyDescent="0.25">
      <c r="A15" s="16">
        <v>3</v>
      </c>
      <c r="B15" s="88" t="s">
        <v>375</v>
      </c>
      <c r="C15" s="16" t="s">
        <v>14</v>
      </c>
      <c r="D15" s="86">
        <v>1</v>
      </c>
      <c r="E15" s="28">
        <v>125</v>
      </c>
      <c r="F15" s="32">
        <f t="shared" si="0"/>
        <v>125</v>
      </c>
      <c r="G15" s="293"/>
    </row>
    <row r="16" spans="1:7" ht="37.5" x14ac:dyDescent="0.25">
      <c r="A16" s="16">
        <v>4</v>
      </c>
      <c r="B16" s="88" t="s">
        <v>379</v>
      </c>
      <c r="C16" s="16" t="s">
        <v>14</v>
      </c>
      <c r="D16" s="86">
        <v>5</v>
      </c>
      <c r="E16" s="28">
        <v>19</v>
      </c>
      <c r="F16" s="32">
        <f t="shared" si="0"/>
        <v>95</v>
      </c>
      <c r="G16" s="293"/>
    </row>
    <row r="17" spans="1:7" ht="56.25" x14ac:dyDescent="0.25">
      <c r="A17" s="16">
        <v>5</v>
      </c>
      <c r="B17" s="88" t="s">
        <v>376</v>
      </c>
      <c r="C17" s="16" t="s">
        <v>14</v>
      </c>
      <c r="D17" s="86">
        <v>1</v>
      </c>
      <c r="E17" s="28">
        <v>119</v>
      </c>
      <c r="F17" s="32">
        <f t="shared" si="0"/>
        <v>119</v>
      </c>
      <c r="G17" s="293"/>
    </row>
    <row r="18" spans="1:7" ht="18.75" x14ac:dyDescent="0.25">
      <c r="A18" s="16">
        <v>6</v>
      </c>
      <c r="B18" s="88" t="s">
        <v>377</v>
      </c>
      <c r="C18" s="16" t="s">
        <v>14</v>
      </c>
      <c r="D18" s="86">
        <v>1</v>
      </c>
      <c r="E18" s="28">
        <v>258</v>
      </c>
      <c r="F18" s="32">
        <f t="shared" si="0"/>
        <v>258</v>
      </c>
      <c r="G18" s="293"/>
    </row>
    <row r="19" spans="1:7" ht="37.5" x14ac:dyDescent="0.25">
      <c r="A19" s="16">
        <v>7</v>
      </c>
      <c r="B19" s="88" t="s">
        <v>378</v>
      </c>
      <c r="C19" s="16" t="s">
        <v>14</v>
      </c>
      <c r="D19" s="86">
        <v>2</v>
      </c>
      <c r="E19" s="28">
        <v>60</v>
      </c>
      <c r="F19" s="32">
        <f t="shared" si="0"/>
        <v>120</v>
      </c>
      <c r="G19" s="293"/>
    </row>
    <row r="20" spans="1:7" ht="37.5" x14ac:dyDescent="0.25">
      <c r="A20" s="16">
        <v>8</v>
      </c>
      <c r="B20" s="88" t="s">
        <v>380</v>
      </c>
      <c r="C20" s="16" t="s">
        <v>14</v>
      </c>
      <c r="D20" s="86">
        <v>5</v>
      </c>
      <c r="E20" s="28">
        <v>8</v>
      </c>
      <c r="F20" s="32">
        <f t="shared" si="0"/>
        <v>40</v>
      </c>
      <c r="G20" s="293"/>
    </row>
    <row r="21" spans="1:7" ht="18.75" x14ac:dyDescent="0.25">
      <c r="A21" s="16">
        <v>9</v>
      </c>
      <c r="B21" s="88" t="s">
        <v>381</v>
      </c>
      <c r="C21" s="16" t="s">
        <v>14</v>
      </c>
      <c r="D21" s="86">
        <v>1</v>
      </c>
      <c r="E21" s="28">
        <v>59</v>
      </c>
      <c r="F21" s="32">
        <f t="shared" si="0"/>
        <v>59</v>
      </c>
      <c r="G21" s="293"/>
    </row>
    <row r="22" spans="1:7" ht="37.5" x14ac:dyDescent="0.25">
      <c r="A22" s="16">
        <v>10</v>
      </c>
      <c r="B22" s="88" t="s">
        <v>382</v>
      </c>
      <c r="C22" s="16" t="s">
        <v>14</v>
      </c>
      <c r="D22" s="86">
        <v>1</v>
      </c>
      <c r="E22" s="28">
        <v>7</v>
      </c>
      <c r="F22" s="32">
        <f t="shared" si="0"/>
        <v>7</v>
      </c>
      <c r="G22" s="293"/>
    </row>
    <row r="23" spans="1:7" ht="37.5" x14ac:dyDescent="0.25">
      <c r="A23" s="16">
        <v>11</v>
      </c>
      <c r="B23" s="88" t="s">
        <v>383</v>
      </c>
      <c r="C23" s="16" t="s">
        <v>14</v>
      </c>
      <c r="D23" s="86">
        <v>1</v>
      </c>
      <c r="E23" s="28">
        <v>420</v>
      </c>
      <c r="F23" s="32">
        <f t="shared" si="0"/>
        <v>420</v>
      </c>
      <c r="G23" s="293"/>
    </row>
    <row r="24" spans="1:7" ht="18.75" x14ac:dyDescent="0.25">
      <c r="A24" s="16">
        <v>12</v>
      </c>
      <c r="B24" s="88" t="s">
        <v>384</v>
      </c>
      <c r="C24" s="16" t="s">
        <v>14</v>
      </c>
      <c r="D24" s="86">
        <v>43</v>
      </c>
      <c r="E24" s="28">
        <v>0.25</v>
      </c>
      <c r="F24" s="32">
        <f t="shared" si="0"/>
        <v>10.75</v>
      </c>
      <c r="G24" s="293"/>
    </row>
    <row r="25" spans="1:7" ht="18.75" x14ac:dyDescent="0.25">
      <c r="A25" s="16">
        <v>13</v>
      </c>
      <c r="B25" s="88" t="s">
        <v>385</v>
      </c>
      <c r="C25" s="16" t="s">
        <v>14</v>
      </c>
      <c r="D25" s="86">
        <v>43</v>
      </c>
      <c r="E25" s="28">
        <v>0.27</v>
      </c>
      <c r="F25" s="32">
        <f t="shared" si="0"/>
        <v>11.610000000000001</v>
      </c>
      <c r="G25" s="293"/>
    </row>
    <row r="26" spans="1:7" ht="18.75" x14ac:dyDescent="0.25">
      <c r="A26" s="16">
        <v>14</v>
      </c>
      <c r="B26" s="88" t="s">
        <v>386</v>
      </c>
      <c r="C26" s="16" t="s">
        <v>14</v>
      </c>
      <c r="D26" s="86">
        <v>20</v>
      </c>
      <c r="E26" s="28">
        <v>0.53</v>
      </c>
      <c r="F26" s="32">
        <f t="shared" si="0"/>
        <v>10.600000000000001</v>
      </c>
      <c r="G26" s="293"/>
    </row>
    <row r="27" spans="1:7" ht="18.75" x14ac:dyDescent="0.25">
      <c r="A27" s="16">
        <v>15</v>
      </c>
      <c r="B27" s="88" t="s">
        <v>363</v>
      </c>
      <c r="C27" s="16" t="s">
        <v>14</v>
      </c>
      <c r="D27" s="86">
        <v>19</v>
      </c>
      <c r="E27" s="28">
        <v>1.1000000000000001</v>
      </c>
      <c r="F27" s="32">
        <f t="shared" si="0"/>
        <v>20.900000000000002</v>
      </c>
      <c r="G27" s="293"/>
    </row>
    <row r="28" spans="1:7" ht="18.75" x14ac:dyDescent="0.25">
      <c r="A28" s="16">
        <v>16</v>
      </c>
      <c r="B28" s="88" t="s">
        <v>387</v>
      </c>
      <c r="C28" s="16" t="s">
        <v>14</v>
      </c>
      <c r="D28" s="86">
        <v>9</v>
      </c>
      <c r="E28" s="28">
        <v>0.8</v>
      </c>
      <c r="F28" s="32">
        <f t="shared" si="0"/>
        <v>7.2</v>
      </c>
      <c r="G28" s="293"/>
    </row>
    <row r="29" spans="1:7" ht="18.75" x14ac:dyDescent="0.25">
      <c r="A29" s="16">
        <v>17</v>
      </c>
      <c r="B29" s="88" t="s">
        <v>388</v>
      </c>
      <c r="C29" s="16" t="s">
        <v>14</v>
      </c>
      <c r="D29" s="86">
        <v>4</v>
      </c>
      <c r="E29" s="28">
        <v>0.35</v>
      </c>
      <c r="F29" s="32">
        <f t="shared" si="0"/>
        <v>1.4</v>
      </c>
      <c r="G29" s="293"/>
    </row>
    <row r="30" spans="1:7" ht="18.75" x14ac:dyDescent="0.25">
      <c r="A30" s="16">
        <v>18</v>
      </c>
      <c r="B30" s="88" t="s">
        <v>389</v>
      </c>
      <c r="C30" s="16" t="s">
        <v>14</v>
      </c>
      <c r="D30" s="86">
        <v>5</v>
      </c>
      <c r="E30" s="28">
        <v>5.3</v>
      </c>
      <c r="F30" s="32">
        <f t="shared" si="0"/>
        <v>26.5</v>
      </c>
      <c r="G30" s="293"/>
    </row>
    <row r="31" spans="1:7" ht="18.75" x14ac:dyDescent="0.25">
      <c r="A31" s="16">
        <v>19</v>
      </c>
      <c r="B31" s="88" t="s">
        <v>390</v>
      </c>
      <c r="C31" s="16" t="s">
        <v>14</v>
      </c>
      <c r="D31" s="86">
        <v>7</v>
      </c>
      <c r="E31" s="28">
        <v>3.5</v>
      </c>
      <c r="F31" s="32">
        <f t="shared" si="0"/>
        <v>24.5</v>
      </c>
      <c r="G31" s="293"/>
    </row>
    <row r="32" spans="1:7" ht="18.75" x14ac:dyDescent="0.25">
      <c r="A32" s="16">
        <v>20</v>
      </c>
      <c r="B32" s="88" t="s">
        <v>391</v>
      </c>
      <c r="C32" s="16" t="s">
        <v>14</v>
      </c>
      <c r="D32" s="86">
        <v>3</v>
      </c>
      <c r="E32" s="28">
        <v>1</v>
      </c>
      <c r="F32" s="32">
        <f t="shared" si="0"/>
        <v>3</v>
      </c>
      <c r="G32" s="293"/>
    </row>
    <row r="33" spans="1:7" ht="18.75" x14ac:dyDescent="0.25">
      <c r="A33" s="16">
        <v>21</v>
      </c>
      <c r="B33" s="88" t="s">
        <v>392</v>
      </c>
      <c r="C33" s="16" t="s">
        <v>14</v>
      </c>
      <c r="D33" s="86">
        <v>4</v>
      </c>
      <c r="E33" s="28">
        <v>0.8</v>
      </c>
      <c r="F33" s="32">
        <f t="shared" si="0"/>
        <v>3.2</v>
      </c>
      <c r="G33" s="293"/>
    </row>
    <row r="34" spans="1:7" ht="18.75" x14ac:dyDescent="0.25">
      <c r="A34" s="16">
        <v>22</v>
      </c>
      <c r="B34" s="88" t="s">
        <v>393</v>
      </c>
      <c r="C34" s="16" t="s">
        <v>14</v>
      </c>
      <c r="D34" s="86">
        <v>5</v>
      </c>
      <c r="E34" s="28">
        <v>9.4</v>
      </c>
      <c r="F34" s="32">
        <f t="shared" si="0"/>
        <v>47</v>
      </c>
      <c r="G34" s="293"/>
    </row>
    <row r="35" spans="1:7" ht="18.75" x14ac:dyDescent="0.25">
      <c r="A35" s="16">
        <v>23</v>
      </c>
      <c r="B35" s="88" t="s">
        <v>394</v>
      </c>
      <c r="C35" s="16" t="s">
        <v>14</v>
      </c>
      <c r="D35" s="86">
        <v>6</v>
      </c>
      <c r="E35" s="28">
        <v>3.9</v>
      </c>
      <c r="F35" s="32">
        <f t="shared" si="0"/>
        <v>23.4</v>
      </c>
      <c r="G35" s="293"/>
    </row>
    <row r="36" spans="1:7" ht="18.75" x14ac:dyDescent="0.25">
      <c r="A36" s="16">
        <v>24</v>
      </c>
      <c r="B36" s="88" t="s">
        <v>395</v>
      </c>
      <c r="C36" s="16" t="s">
        <v>14</v>
      </c>
      <c r="D36" s="86">
        <v>8</v>
      </c>
      <c r="E36" s="28">
        <v>3.4</v>
      </c>
      <c r="F36" s="32">
        <f t="shared" si="0"/>
        <v>27.2</v>
      </c>
      <c r="G36" s="293"/>
    </row>
    <row r="37" spans="1:7" ht="18.75" x14ac:dyDescent="0.25">
      <c r="A37" s="16">
        <v>25</v>
      </c>
      <c r="B37" s="88" t="s">
        <v>396</v>
      </c>
      <c r="C37" s="16" t="s">
        <v>14</v>
      </c>
      <c r="D37" s="86">
        <v>15</v>
      </c>
      <c r="E37" s="28">
        <v>0.6</v>
      </c>
      <c r="F37" s="32">
        <f t="shared" si="0"/>
        <v>9</v>
      </c>
      <c r="G37" s="293"/>
    </row>
    <row r="38" spans="1:7" ht="18.75" x14ac:dyDescent="0.25">
      <c r="A38" s="16">
        <v>26</v>
      </c>
      <c r="B38" s="88" t="s">
        <v>397</v>
      </c>
      <c r="C38" s="16" t="s">
        <v>14</v>
      </c>
      <c r="D38" s="86">
        <v>25</v>
      </c>
      <c r="E38" s="28">
        <v>0.15</v>
      </c>
      <c r="F38" s="32">
        <f t="shared" si="0"/>
        <v>3.75</v>
      </c>
      <c r="G38" s="293"/>
    </row>
    <row r="39" spans="1:7" ht="18.75" x14ac:dyDescent="0.25">
      <c r="A39" s="16">
        <v>27</v>
      </c>
      <c r="B39" s="88" t="s">
        <v>398</v>
      </c>
      <c r="C39" s="16" t="s">
        <v>14</v>
      </c>
      <c r="D39" s="86">
        <v>20</v>
      </c>
      <c r="E39" s="28">
        <v>0.7</v>
      </c>
      <c r="F39" s="32">
        <f t="shared" si="0"/>
        <v>14</v>
      </c>
      <c r="G39" s="293"/>
    </row>
    <row r="40" spans="1:7" ht="18.75" x14ac:dyDescent="0.25">
      <c r="A40" s="16">
        <v>28</v>
      </c>
      <c r="B40" s="88" t="s">
        <v>399</v>
      </c>
      <c r="C40" s="16" t="s">
        <v>14</v>
      </c>
      <c r="D40" s="86">
        <v>20</v>
      </c>
      <c r="E40" s="28">
        <v>0.2</v>
      </c>
      <c r="F40" s="32">
        <f t="shared" si="0"/>
        <v>4</v>
      </c>
      <c r="G40" s="293"/>
    </row>
    <row r="41" spans="1:7" ht="18.75" x14ac:dyDescent="0.25">
      <c r="A41" s="16">
        <v>29</v>
      </c>
      <c r="B41" s="88" t="s">
        <v>108</v>
      </c>
      <c r="C41" s="16" t="s">
        <v>44</v>
      </c>
      <c r="D41" s="86">
        <v>8</v>
      </c>
      <c r="E41" s="28">
        <v>3.09</v>
      </c>
      <c r="F41" s="32">
        <f t="shared" si="0"/>
        <v>24.72</v>
      </c>
      <c r="G41" s="293"/>
    </row>
    <row r="42" spans="1:7" ht="18.75" x14ac:dyDescent="0.25">
      <c r="A42" s="16">
        <v>30</v>
      </c>
      <c r="B42" s="88" t="s">
        <v>400</v>
      </c>
      <c r="C42" s="16" t="s">
        <v>44</v>
      </c>
      <c r="D42" s="86">
        <v>11</v>
      </c>
      <c r="E42" s="28">
        <v>1.85</v>
      </c>
      <c r="F42" s="32">
        <f t="shared" si="0"/>
        <v>20.350000000000001</v>
      </c>
      <c r="G42" s="293"/>
    </row>
    <row r="43" spans="1:7" ht="18.75" x14ac:dyDescent="0.25">
      <c r="A43" s="16">
        <v>31</v>
      </c>
      <c r="B43" s="88" t="s">
        <v>401</v>
      </c>
      <c r="C43" s="16" t="s">
        <v>44</v>
      </c>
      <c r="D43" s="86">
        <v>8</v>
      </c>
      <c r="E43" s="28">
        <v>1.2</v>
      </c>
      <c r="F43" s="32">
        <f t="shared" si="0"/>
        <v>9.6</v>
      </c>
      <c r="G43" s="293"/>
    </row>
    <row r="44" spans="1:7" ht="18.75" x14ac:dyDescent="0.25">
      <c r="A44" s="16">
        <v>32</v>
      </c>
      <c r="B44" s="88" t="s">
        <v>402</v>
      </c>
      <c r="C44" s="16" t="s">
        <v>44</v>
      </c>
      <c r="D44" s="86">
        <v>16</v>
      </c>
      <c r="E44" s="28">
        <v>0.78</v>
      </c>
      <c r="F44" s="32">
        <f t="shared" si="0"/>
        <v>12.48</v>
      </c>
      <c r="G44" s="293"/>
    </row>
    <row r="45" spans="1:7" ht="18.75" x14ac:dyDescent="0.25">
      <c r="A45" s="16">
        <v>33</v>
      </c>
      <c r="B45" s="88" t="s">
        <v>403</v>
      </c>
      <c r="C45" s="16" t="s">
        <v>14</v>
      </c>
      <c r="D45" s="86">
        <v>3</v>
      </c>
      <c r="E45" s="28">
        <v>3</v>
      </c>
      <c r="F45" s="32">
        <f t="shared" si="0"/>
        <v>9</v>
      </c>
      <c r="G45" s="293"/>
    </row>
    <row r="46" spans="1:7" ht="18.75" x14ac:dyDescent="0.25">
      <c r="A46" s="16">
        <v>34</v>
      </c>
      <c r="B46" s="88" t="s">
        <v>472</v>
      </c>
      <c r="C46" s="16" t="s">
        <v>14</v>
      </c>
      <c r="D46" s="86">
        <v>8</v>
      </c>
      <c r="E46" s="28">
        <v>3.5</v>
      </c>
      <c r="F46" s="32">
        <f t="shared" si="0"/>
        <v>28</v>
      </c>
      <c r="G46" s="293"/>
    </row>
    <row r="47" spans="1:7" ht="18.75" x14ac:dyDescent="0.25">
      <c r="A47" s="16">
        <v>35</v>
      </c>
      <c r="B47" s="88" t="s">
        <v>404</v>
      </c>
      <c r="C47" s="16" t="s">
        <v>14</v>
      </c>
      <c r="D47" s="86">
        <v>5</v>
      </c>
      <c r="E47" s="28">
        <v>1.1000000000000001</v>
      </c>
      <c r="F47" s="32">
        <f t="shared" si="0"/>
        <v>5.5</v>
      </c>
      <c r="G47" s="293"/>
    </row>
    <row r="48" spans="1:7" ht="18.75" x14ac:dyDescent="0.25">
      <c r="A48" s="16">
        <v>36</v>
      </c>
      <c r="B48" s="88" t="s">
        <v>405</v>
      </c>
      <c r="C48" s="16" t="s">
        <v>14</v>
      </c>
      <c r="D48" s="86">
        <v>8</v>
      </c>
      <c r="E48" s="28">
        <v>0.25</v>
      </c>
      <c r="F48" s="32">
        <f t="shared" si="0"/>
        <v>2</v>
      </c>
      <c r="G48" s="293"/>
    </row>
    <row r="49" spans="1:7" ht="18.75" x14ac:dyDescent="0.25">
      <c r="A49" s="16">
        <v>37</v>
      </c>
      <c r="B49" s="88" t="s">
        <v>406</v>
      </c>
      <c r="C49" s="16" t="s">
        <v>14</v>
      </c>
      <c r="D49" s="86">
        <v>2</v>
      </c>
      <c r="E49" s="28">
        <v>1.6</v>
      </c>
      <c r="F49" s="32">
        <f t="shared" si="0"/>
        <v>3.2</v>
      </c>
      <c r="G49" s="293"/>
    </row>
    <row r="50" spans="1:7" ht="18.75" x14ac:dyDescent="0.25">
      <c r="A50" s="16">
        <v>38</v>
      </c>
      <c r="B50" s="88" t="s">
        <v>407</v>
      </c>
      <c r="C50" s="16" t="s">
        <v>14</v>
      </c>
      <c r="D50" s="86">
        <v>5</v>
      </c>
      <c r="E50" s="28">
        <v>0.15</v>
      </c>
      <c r="F50" s="32">
        <f t="shared" si="0"/>
        <v>0.75</v>
      </c>
      <c r="G50" s="293"/>
    </row>
    <row r="51" spans="1:7" ht="18.75" x14ac:dyDescent="0.25">
      <c r="A51" s="16">
        <v>39</v>
      </c>
      <c r="B51" s="88" t="s">
        <v>408</v>
      </c>
      <c r="C51" s="16" t="s">
        <v>14</v>
      </c>
      <c r="D51" s="86">
        <v>5</v>
      </c>
      <c r="E51" s="28">
        <v>0.15</v>
      </c>
      <c r="F51" s="32">
        <f t="shared" si="0"/>
        <v>0.75</v>
      </c>
      <c r="G51" s="293"/>
    </row>
    <row r="52" spans="1:7" ht="18.75" x14ac:dyDescent="0.25">
      <c r="A52" s="16">
        <v>40</v>
      </c>
      <c r="B52" s="88" t="s">
        <v>409</v>
      </c>
      <c r="C52" s="16" t="s">
        <v>14</v>
      </c>
      <c r="D52" s="86">
        <v>2</v>
      </c>
      <c r="E52" s="28">
        <v>1.5</v>
      </c>
      <c r="F52" s="32">
        <f t="shared" si="0"/>
        <v>3</v>
      </c>
      <c r="G52" s="293"/>
    </row>
    <row r="53" spans="1:7" ht="18.75" x14ac:dyDescent="0.25">
      <c r="A53" s="16">
        <v>41</v>
      </c>
      <c r="B53" s="88" t="s">
        <v>410</v>
      </c>
      <c r="C53" s="16" t="s">
        <v>14</v>
      </c>
      <c r="D53" s="86">
        <v>1</v>
      </c>
      <c r="E53" s="28">
        <v>1</v>
      </c>
      <c r="F53" s="32">
        <f t="shared" si="0"/>
        <v>1</v>
      </c>
      <c r="G53" s="293"/>
    </row>
    <row r="54" spans="1:7" ht="18.75" x14ac:dyDescent="0.25">
      <c r="A54" s="16">
        <v>42</v>
      </c>
      <c r="B54" s="88" t="s">
        <v>411</v>
      </c>
      <c r="C54" s="16" t="s">
        <v>44</v>
      </c>
      <c r="D54" s="86">
        <v>1</v>
      </c>
      <c r="E54" s="28">
        <v>5.8</v>
      </c>
      <c r="F54" s="32">
        <f t="shared" si="0"/>
        <v>5.8</v>
      </c>
      <c r="G54" s="293"/>
    </row>
    <row r="55" spans="1:7" ht="18.75" x14ac:dyDescent="0.25">
      <c r="A55" s="16">
        <v>43</v>
      </c>
      <c r="B55" s="88" t="s">
        <v>412</v>
      </c>
      <c r="C55" s="16" t="s">
        <v>44</v>
      </c>
      <c r="D55" s="86">
        <v>13</v>
      </c>
      <c r="E55" s="28">
        <v>3.5</v>
      </c>
      <c r="F55" s="32">
        <f t="shared" si="0"/>
        <v>45.5</v>
      </c>
      <c r="G55" s="293"/>
    </row>
    <row r="56" spans="1:7" ht="18.75" x14ac:dyDescent="0.25">
      <c r="A56" s="16">
        <v>44</v>
      </c>
      <c r="B56" s="88" t="s">
        <v>413</v>
      </c>
      <c r="C56" s="16" t="s">
        <v>14</v>
      </c>
      <c r="D56" s="86">
        <v>8</v>
      </c>
      <c r="E56" s="28">
        <v>1.8</v>
      </c>
      <c r="F56" s="32">
        <f t="shared" si="0"/>
        <v>14.4</v>
      </c>
      <c r="G56" s="293"/>
    </row>
    <row r="57" spans="1:7" ht="18.75" x14ac:dyDescent="0.25">
      <c r="A57" s="16">
        <v>45</v>
      </c>
      <c r="B57" s="88" t="s">
        <v>414</v>
      </c>
      <c r="C57" s="16" t="s">
        <v>14</v>
      </c>
      <c r="D57" s="86">
        <v>10</v>
      </c>
      <c r="E57" s="28">
        <v>0.6</v>
      </c>
      <c r="F57" s="32">
        <f t="shared" si="0"/>
        <v>6</v>
      </c>
      <c r="G57" s="293"/>
    </row>
    <row r="58" spans="1:7" ht="18.75" x14ac:dyDescent="0.25">
      <c r="A58" s="16">
        <v>46</v>
      </c>
      <c r="B58" s="88" t="s">
        <v>415</v>
      </c>
      <c r="C58" s="16" t="s">
        <v>14</v>
      </c>
      <c r="D58" s="86">
        <v>26</v>
      </c>
      <c r="E58" s="28">
        <v>6.5</v>
      </c>
      <c r="F58" s="32">
        <f t="shared" si="0"/>
        <v>169</v>
      </c>
      <c r="G58" s="293"/>
    </row>
    <row r="59" spans="1:7" ht="18.75" x14ac:dyDescent="0.25">
      <c r="A59" s="16">
        <v>47</v>
      </c>
      <c r="B59" s="88" t="s">
        <v>416</v>
      </c>
      <c r="C59" s="16" t="s">
        <v>14</v>
      </c>
      <c r="D59" s="86">
        <v>5</v>
      </c>
      <c r="E59" s="28">
        <v>3.8</v>
      </c>
      <c r="F59" s="32">
        <f t="shared" si="0"/>
        <v>19</v>
      </c>
      <c r="G59" s="293"/>
    </row>
    <row r="60" spans="1:7" ht="18.75" x14ac:dyDescent="0.25">
      <c r="A60" s="16">
        <v>48</v>
      </c>
      <c r="B60" s="88" t="s">
        <v>417</v>
      </c>
      <c r="C60" s="16" t="s">
        <v>14</v>
      </c>
      <c r="D60" s="86">
        <v>30</v>
      </c>
      <c r="E60" s="28">
        <v>0.27</v>
      </c>
      <c r="F60" s="32">
        <f t="shared" si="0"/>
        <v>8.1000000000000014</v>
      </c>
      <c r="G60" s="293"/>
    </row>
    <row r="61" spans="1:7" ht="18.75" x14ac:dyDescent="0.25">
      <c r="A61" s="16">
        <v>49</v>
      </c>
      <c r="B61" s="88" t="s">
        <v>418</v>
      </c>
      <c r="C61" s="16" t="s">
        <v>14</v>
      </c>
      <c r="D61" s="86">
        <v>14</v>
      </c>
      <c r="E61" s="28">
        <v>6</v>
      </c>
      <c r="F61" s="32">
        <f t="shared" si="0"/>
        <v>84</v>
      </c>
      <c r="G61" s="293"/>
    </row>
    <row r="62" spans="1:7" ht="18.75" x14ac:dyDescent="0.25">
      <c r="A62" s="16">
        <v>50</v>
      </c>
      <c r="B62" s="88" t="s">
        <v>419</v>
      </c>
      <c r="C62" s="16" t="s">
        <v>14</v>
      </c>
      <c r="D62" s="86">
        <v>6</v>
      </c>
      <c r="E62" s="28">
        <v>8.5</v>
      </c>
      <c r="F62" s="32">
        <f t="shared" si="0"/>
        <v>51</v>
      </c>
      <c r="G62" s="293"/>
    </row>
    <row r="63" spans="1:7" ht="18.75" x14ac:dyDescent="0.25">
      <c r="A63" s="16">
        <v>51</v>
      </c>
      <c r="B63" s="88" t="s">
        <v>469</v>
      </c>
      <c r="C63" s="16" t="s">
        <v>14</v>
      </c>
      <c r="D63" s="86">
        <v>2</v>
      </c>
      <c r="E63" s="28">
        <v>3.8</v>
      </c>
      <c r="F63" s="32">
        <f t="shared" si="0"/>
        <v>7.6</v>
      </c>
      <c r="G63" s="293"/>
    </row>
    <row r="64" spans="1:7" ht="18.75" x14ac:dyDescent="0.25">
      <c r="A64" s="16">
        <v>52</v>
      </c>
      <c r="B64" s="88" t="s">
        <v>420</v>
      </c>
      <c r="C64" s="16" t="s">
        <v>14</v>
      </c>
      <c r="D64" s="86">
        <v>1</v>
      </c>
      <c r="E64" s="28">
        <v>53</v>
      </c>
      <c r="F64" s="32">
        <f t="shared" si="0"/>
        <v>53</v>
      </c>
      <c r="G64" s="293"/>
    </row>
    <row r="65" spans="1:7" ht="18.75" x14ac:dyDescent="0.25">
      <c r="A65" s="16">
        <v>53</v>
      </c>
      <c r="B65" s="88" t="s">
        <v>421</v>
      </c>
      <c r="C65" s="16" t="s">
        <v>14</v>
      </c>
      <c r="D65" s="86">
        <v>2</v>
      </c>
      <c r="E65" s="28">
        <v>4.7</v>
      </c>
      <c r="F65" s="32">
        <f t="shared" si="0"/>
        <v>9.4</v>
      </c>
      <c r="G65" s="293"/>
    </row>
    <row r="66" spans="1:7" ht="18.75" x14ac:dyDescent="0.25">
      <c r="A66" s="16">
        <v>54</v>
      </c>
      <c r="B66" s="88" t="s">
        <v>422</v>
      </c>
      <c r="C66" s="16" t="s">
        <v>14</v>
      </c>
      <c r="D66" s="86">
        <v>6</v>
      </c>
      <c r="E66" s="28">
        <v>0.6</v>
      </c>
      <c r="F66" s="32">
        <f t="shared" si="0"/>
        <v>3.5999999999999996</v>
      </c>
      <c r="G66" s="293"/>
    </row>
    <row r="67" spans="1:7" ht="18.75" x14ac:dyDescent="0.25">
      <c r="A67" s="16">
        <v>55</v>
      </c>
      <c r="B67" s="88" t="s">
        <v>423</v>
      </c>
      <c r="C67" s="16" t="s">
        <v>14</v>
      </c>
      <c r="D67" s="86">
        <v>1</v>
      </c>
      <c r="E67" s="28">
        <v>8.6999999999999993</v>
      </c>
      <c r="F67" s="32">
        <f t="shared" si="0"/>
        <v>8.6999999999999993</v>
      </c>
      <c r="G67" s="293"/>
    </row>
    <row r="68" spans="1:7" ht="18.75" x14ac:dyDescent="0.25">
      <c r="A68" s="16">
        <v>56</v>
      </c>
      <c r="B68" s="88" t="s">
        <v>424</v>
      </c>
      <c r="C68" s="16" t="s">
        <v>14</v>
      </c>
      <c r="D68" s="86">
        <v>1</v>
      </c>
      <c r="E68" s="28">
        <v>3</v>
      </c>
      <c r="F68" s="32">
        <f t="shared" si="0"/>
        <v>3</v>
      </c>
      <c r="G68" s="293"/>
    </row>
    <row r="69" spans="1:7" ht="18.75" x14ac:dyDescent="0.25">
      <c r="A69" s="16">
        <v>57</v>
      </c>
      <c r="B69" s="88" t="s">
        <v>425</v>
      </c>
      <c r="C69" s="16" t="s">
        <v>14</v>
      </c>
      <c r="D69" s="86">
        <v>6</v>
      </c>
      <c r="E69" s="28">
        <v>3.2</v>
      </c>
      <c r="F69" s="32">
        <f t="shared" si="0"/>
        <v>19.200000000000003</v>
      </c>
      <c r="G69" s="293"/>
    </row>
    <row r="70" spans="1:7" ht="18.75" x14ac:dyDescent="0.25">
      <c r="A70" s="16">
        <v>58</v>
      </c>
      <c r="B70" s="88" t="s">
        <v>426</v>
      </c>
      <c r="C70" s="16" t="s">
        <v>14</v>
      </c>
      <c r="D70" s="86">
        <v>6</v>
      </c>
      <c r="E70" s="28">
        <v>3.2</v>
      </c>
      <c r="F70" s="32">
        <f t="shared" si="0"/>
        <v>19.200000000000003</v>
      </c>
      <c r="G70" s="293"/>
    </row>
    <row r="71" spans="1:7" ht="18.75" x14ac:dyDescent="0.25">
      <c r="A71" s="16">
        <v>59</v>
      </c>
      <c r="B71" s="88" t="s">
        <v>272</v>
      </c>
      <c r="C71" s="16" t="s">
        <v>14</v>
      </c>
      <c r="D71" s="86">
        <v>250</v>
      </c>
      <c r="E71" s="28">
        <v>8.3000000000000004E-2</v>
      </c>
      <c r="F71" s="32">
        <f t="shared" si="0"/>
        <v>20.75</v>
      </c>
      <c r="G71" s="293"/>
    </row>
    <row r="72" spans="1:7" ht="18.75" x14ac:dyDescent="0.25">
      <c r="A72" s="16">
        <v>60</v>
      </c>
      <c r="B72" s="88" t="s">
        <v>427</v>
      </c>
      <c r="C72" s="16" t="s">
        <v>14</v>
      </c>
      <c r="D72" s="86">
        <v>1</v>
      </c>
      <c r="E72" s="28">
        <v>8</v>
      </c>
      <c r="F72" s="32">
        <f t="shared" si="0"/>
        <v>8</v>
      </c>
      <c r="G72" s="293"/>
    </row>
    <row r="73" spans="1:7" ht="18.75" x14ac:dyDescent="0.25">
      <c r="A73" s="16">
        <v>61</v>
      </c>
      <c r="B73" s="88" t="s">
        <v>428</v>
      </c>
      <c r="C73" s="16" t="s">
        <v>14</v>
      </c>
      <c r="D73" s="86">
        <v>4</v>
      </c>
      <c r="E73" s="28">
        <v>12</v>
      </c>
      <c r="F73" s="32">
        <f t="shared" si="0"/>
        <v>48</v>
      </c>
      <c r="G73" s="293"/>
    </row>
    <row r="74" spans="1:7" ht="18.75" x14ac:dyDescent="0.25">
      <c r="A74" s="16">
        <v>62</v>
      </c>
      <c r="B74" s="88" t="s">
        <v>429</v>
      </c>
      <c r="C74" s="16" t="s">
        <v>14</v>
      </c>
      <c r="D74" s="86">
        <v>2</v>
      </c>
      <c r="E74" s="28">
        <v>6.5</v>
      </c>
      <c r="F74" s="32">
        <f t="shared" si="0"/>
        <v>13</v>
      </c>
      <c r="G74" s="293"/>
    </row>
    <row r="75" spans="1:7" ht="18.75" x14ac:dyDescent="0.25">
      <c r="A75" s="16">
        <v>63</v>
      </c>
      <c r="B75" s="88" t="s">
        <v>430</v>
      </c>
      <c r="C75" s="16" t="s">
        <v>72</v>
      </c>
      <c r="D75" s="86">
        <v>1</v>
      </c>
      <c r="E75" s="28">
        <v>4.5</v>
      </c>
      <c r="F75" s="32">
        <f t="shared" si="0"/>
        <v>4.5</v>
      </c>
      <c r="G75" s="293"/>
    </row>
    <row r="76" spans="1:7" ht="18.75" x14ac:dyDescent="0.25">
      <c r="A76" s="16">
        <v>64</v>
      </c>
      <c r="B76" s="88" t="s">
        <v>431</v>
      </c>
      <c r="C76" s="16" t="s">
        <v>14</v>
      </c>
      <c r="D76" s="86">
        <v>1</v>
      </c>
      <c r="E76" s="28">
        <v>8.6999999999999993</v>
      </c>
      <c r="F76" s="32">
        <f t="shared" si="0"/>
        <v>8.6999999999999993</v>
      </c>
      <c r="G76" s="293"/>
    </row>
    <row r="77" spans="1:7" ht="18.75" x14ac:dyDescent="0.25">
      <c r="A77" s="16">
        <v>65</v>
      </c>
      <c r="B77" s="88" t="s">
        <v>432</v>
      </c>
      <c r="C77" s="16" t="s">
        <v>14</v>
      </c>
      <c r="D77" s="86">
        <v>1</v>
      </c>
      <c r="E77" s="28">
        <v>6.3</v>
      </c>
      <c r="F77" s="32">
        <f t="shared" ref="F77:F104" si="1">D77*E77</f>
        <v>6.3</v>
      </c>
      <c r="G77" s="293"/>
    </row>
    <row r="78" spans="1:7" ht="18.75" x14ac:dyDescent="0.25">
      <c r="A78" s="16">
        <v>66</v>
      </c>
      <c r="B78" s="88" t="s">
        <v>433</v>
      </c>
      <c r="C78" s="16" t="s">
        <v>14</v>
      </c>
      <c r="D78" s="86">
        <v>2</v>
      </c>
      <c r="E78" s="28">
        <v>3.9</v>
      </c>
      <c r="F78" s="32">
        <f t="shared" si="1"/>
        <v>7.8</v>
      </c>
      <c r="G78" s="293"/>
    </row>
    <row r="79" spans="1:7" ht="18.75" x14ac:dyDescent="0.25">
      <c r="A79" s="16">
        <v>67</v>
      </c>
      <c r="B79" s="88" t="s">
        <v>470</v>
      </c>
      <c r="C79" s="16" t="s">
        <v>44</v>
      </c>
      <c r="D79" s="86">
        <v>15</v>
      </c>
      <c r="E79" s="28">
        <v>5.3</v>
      </c>
      <c r="F79" s="32">
        <f t="shared" si="1"/>
        <v>79.5</v>
      </c>
      <c r="G79" s="293"/>
    </row>
    <row r="80" spans="1:7" ht="18.75" x14ac:dyDescent="0.25">
      <c r="A80" s="16">
        <v>68</v>
      </c>
      <c r="B80" s="88" t="s">
        <v>434</v>
      </c>
      <c r="C80" s="16" t="s">
        <v>14</v>
      </c>
      <c r="D80" s="86">
        <v>4</v>
      </c>
      <c r="E80" s="28">
        <v>1.5</v>
      </c>
      <c r="F80" s="32">
        <f t="shared" si="1"/>
        <v>6</v>
      </c>
      <c r="G80" s="293"/>
    </row>
    <row r="81" spans="1:7" ht="18.75" x14ac:dyDescent="0.25">
      <c r="A81" s="16">
        <v>69</v>
      </c>
      <c r="B81" s="88" t="s">
        <v>471</v>
      </c>
      <c r="C81" s="16" t="s">
        <v>14</v>
      </c>
      <c r="D81" s="86">
        <v>1</v>
      </c>
      <c r="E81" s="28">
        <v>3</v>
      </c>
      <c r="F81" s="32">
        <f t="shared" si="1"/>
        <v>3</v>
      </c>
      <c r="G81" s="293"/>
    </row>
    <row r="82" spans="1:7" ht="18.75" x14ac:dyDescent="0.25">
      <c r="A82" s="16">
        <v>70</v>
      </c>
      <c r="B82" s="88" t="s">
        <v>435</v>
      </c>
      <c r="C82" s="16" t="s">
        <v>14</v>
      </c>
      <c r="D82" s="86">
        <v>20</v>
      </c>
      <c r="E82" s="28">
        <v>1.5</v>
      </c>
      <c r="F82" s="32">
        <f t="shared" si="1"/>
        <v>30</v>
      </c>
      <c r="G82" s="293"/>
    </row>
    <row r="83" spans="1:7" ht="18.75" x14ac:dyDescent="0.25">
      <c r="A83" s="16">
        <v>71</v>
      </c>
      <c r="B83" s="88" t="s">
        <v>436</v>
      </c>
      <c r="C83" s="16" t="s">
        <v>14</v>
      </c>
      <c r="D83" s="86">
        <v>2</v>
      </c>
      <c r="E83" s="28">
        <v>26</v>
      </c>
      <c r="F83" s="32">
        <f t="shared" si="1"/>
        <v>52</v>
      </c>
      <c r="G83" s="293"/>
    </row>
    <row r="84" spans="1:7" ht="18.75" x14ac:dyDescent="0.25">
      <c r="A84" s="16">
        <v>72</v>
      </c>
      <c r="B84" s="88" t="s">
        <v>437</v>
      </c>
      <c r="C84" s="16" t="s">
        <v>14</v>
      </c>
      <c r="D84" s="86">
        <v>4</v>
      </c>
      <c r="E84" s="28">
        <v>90</v>
      </c>
      <c r="F84" s="32">
        <f t="shared" si="1"/>
        <v>360</v>
      </c>
      <c r="G84" s="293"/>
    </row>
    <row r="85" spans="1:7" ht="18.75" x14ac:dyDescent="0.25">
      <c r="A85" s="16">
        <v>73</v>
      </c>
      <c r="B85" s="88" t="s">
        <v>438</v>
      </c>
      <c r="C85" s="16" t="s">
        <v>14</v>
      </c>
      <c r="D85" s="86">
        <v>2</v>
      </c>
      <c r="E85" s="28">
        <v>17</v>
      </c>
      <c r="F85" s="32">
        <f t="shared" si="1"/>
        <v>34</v>
      </c>
      <c r="G85" s="293"/>
    </row>
    <row r="86" spans="1:7" ht="18.75" x14ac:dyDescent="0.25">
      <c r="A86" s="16">
        <v>74</v>
      </c>
      <c r="B86" s="88" t="s">
        <v>439</v>
      </c>
      <c r="C86" s="16" t="s">
        <v>14</v>
      </c>
      <c r="D86" s="86">
        <v>1</v>
      </c>
      <c r="E86" s="28">
        <v>9.6</v>
      </c>
      <c r="F86" s="32">
        <f t="shared" si="1"/>
        <v>9.6</v>
      </c>
      <c r="G86" s="293"/>
    </row>
    <row r="87" spans="1:7" ht="18.75" x14ac:dyDescent="0.25">
      <c r="A87" s="16">
        <v>75</v>
      </c>
      <c r="B87" s="88" t="s">
        <v>440</v>
      </c>
      <c r="C87" s="16" t="s">
        <v>14</v>
      </c>
      <c r="D87" s="86">
        <v>10</v>
      </c>
      <c r="E87" s="28">
        <v>18</v>
      </c>
      <c r="F87" s="32">
        <f t="shared" si="1"/>
        <v>180</v>
      </c>
      <c r="G87" s="293"/>
    </row>
    <row r="88" spans="1:7" ht="18.75" x14ac:dyDescent="0.25">
      <c r="A88" s="16">
        <v>76</v>
      </c>
      <c r="B88" s="88" t="s">
        <v>441</v>
      </c>
      <c r="C88" s="16" t="s">
        <v>14</v>
      </c>
      <c r="D88" s="86">
        <v>2</v>
      </c>
      <c r="E88" s="28">
        <v>5</v>
      </c>
      <c r="F88" s="32">
        <f t="shared" si="1"/>
        <v>10</v>
      </c>
      <c r="G88" s="293"/>
    </row>
    <row r="89" spans="1:7" ht="18.75" x14ac:dyDescent="0.25">
      <c r="A89" s="16">
        <v>77</v>
      </c>
      <c r="B89" s="88" t="s">
        <v>442</v>
      </c>
      <c r="C89" s="16" t="s">
        <v>14</v>
      </c>
      <c r="D89" s="86">
        <v>5</v>
      </c>
      <c r="E89" s="28">
        <v>14</v>
      </c>
      <c r="F89" s="32">
        <f t="shared" si="1"/>
        <v>70</v>
      </c>
      <c r="G89" s="293"/>
    </row>
    <row r="90" spans="1:7" ht="18.75" x14ac:dyDescent="0.25">
      <c r="A90" s="16">
        <v>78</v>
      </c>
      <c r="B90" s="88" t="s">
        <v>443</v>
      </c>
      <c r="C90" s="16" t="s">
        <v>14</v>
      </c>
      <c r="D90" s="86">
        <v>3</v>
      </c>
      <c r="E90" s="28">
        <v>7</v>
      </c>
      <c r="F90" s="32">
        <f t="shared" si="1"/>
        <v>21</v>
      </c>
      <c r="G90" s="293"/>
    </row>
    <row r="91" spans="1:7" ht="18.75" x14ac:dyDescent="0.25">
      <c r="A91" s="16">
        <v>79</v>
      </c>
      <c r="B91" s="88" t="s">
        <v>444</v>
      </c>
      <c r="C91" s="16" t="s">
        <v>14</v>
      </c>
      <c r="D91" s="86">
        <v>5</v>
      </c>
      <c r="E91" s="28">
        <v>5.6</v>
      </c>
      <c r="F91" s="32">
        <f t="shared" si="1"/>
        <v>28</v>
      </c>
      <c r="G91" s="293"/>
    </row>
    <row r="92" spans="1:7" ht="18.75" x14ac:dyDescent="0.25">
      <c r="A92" s="16">
        <v>80</v>
      </c>
      <c r="B92" s="88" t="s">
        <v>445</v>
      </c>
      <c r="C92" s="16" t="s">
        <v>14</v>
      </c>
      <c r="D92" s="86">
        <v>5</v>
      </c>
      <c r="E92" s="28">
        <v>4.5</v>
      </c>
      <c r="F92" s="32">
        <f t="shared" si="1"/>
        <v>22.5</v>
      </c>
      <c r="G92" s="293"/>
    </row>
    <row r="93" spans="1:7" ht="18.75" x14ac:dyDescent="0.25">
      <c r="A93" s="16">
        <v>81</v>
      </c>
      <c r="B93" s="88" t="s">
        <v>446</v>
      </c>
      <c r="C93" s="16" t="s">
        <v>14</v>
      </c>
      <c r="D93" s="86">
        <v>5</v>
      </c>
      <c r="E93" s="28">
        <v>6</v>
      </c>
      <c r="F93" s="32">
        <f t="shared" si="1"/>
        <v>30</v>
      </c>
      <c r="G93" s="293"/>
    </row>
    <row r="94" spans="1:7" ht="18.75" x14ac:dyDescent="0.25">
      <c r="A94" s="16">
        <v>82</v>
      </c>
      <c r="B94" s="88" t="s">
        <v>447</v>
      </c>
      <c r="C94" s="16" t="s">
        <v>14</v>
      </c>
      <c r="D94" s="87">
        <v>3</v>
      </c>
      <c r="E94" s="28">
        <v>22</v>
      </c>
      <c r="F94" s="32">
        <f t="shared" si="1"/>
        <v>66</v>
      </c>
      <c r="G94" s="293"/>
    </row>
    <row r="95" spans="1:7" ht="18.75" x14ac:dyDescent="0.25">
      <c r="A95" s="16">
        <v>83</v>
      </c>
      <c r="B95" s="88" t="s">
        <v>448</v>
      </c>
      <c r="C95" s="16" t="s">
        <v>14</v>
      </c>
      <c r="D95" s="86">
        <v>4</v>
      </c>
      <c r="E95" s="28">
        <v>6</v>
      </c>
      <c r="F95" s="32">
        <f t="shared" si="1"/>
        <v>24</v>
      </c>
      <c r="G95" s="293"/>
    </row>
    <row r="96" spans="1:7" ht="18.75" x14ac:dyDescent="0.25">
      <c r="A96" s="16">
        <v>84</v>
      </c>
      <c r="B96" s="88" t="s">
        <v>449</v>
      </c>
      <c r="C96" s="16" t="s">
        <v>14</v>
      </c>
      <c r="D96" s="87">
        <v>2</v>
      </c>
      <c r="E96" s="28">
        <v>3.5</v>
      </c>
      <c r="F96" s="32">
        <f t="shared" ref="F96:F138" si="2">D96*E96</f>
        <v>7</v>
      </c>
      <c r="G96" s="293"/>
    </row>
    <row r="97" spans="1:7" ht="18.75" x14ac:dyDescent="0.25">
      <c r="A97" s="16">
        <v>85</v>
      </c>
      <c r="B97" s="88" t="s">
        <v>451</v>
      </c>
      <c r="C97" s="16" t="s">
        <v>14</v>
      </c>
      <c r="D97" s="87">
        <v>1</v>
      </c>
      <c r="E97" s="28">
        <v>800</v>
      </c>
      <c r="F97" s="32">
        <f t="shared" si="2"/>
        <v>800</v>
      </c>
      <c r="G97" s="293"/>
    </row>
    <row r="98" spans="1:7" ht="18.75" x14ac:dyDescent="0.25">
      <c r="A98" s="16"/>
      <c r="B98" s="90" t="s">
        <v>452</v>
      </c>
      <c r="C98" s="89"/>
      <c r="D98" s="89"/>
      <c r="E98" s="89"/>
      <c r="F98" s="32">
        <f t="shared" si="1"/>
        <v>0</v>
      </c>
      <c r="G98" s="293"/>
    </row>
    <row r="99" spans="1:7" ht="18.75" x14ac:dyDescent="0.25">
      <c r="A99" s="16">
        <v>86</v>
      </c>
      <c r="B99" s="16" t="s">
        <v>453</v>
      </c>
      <c r="C99" s="16" t="s">
        <v>14</v>
      </c>
      <c r="D99" s="87">
        <v>33</v>
      </c>
      <c r="E99" s="28">
        <v>3.2</v>
      </c>
      <c r="F99" s="32">
        <f t="shared" si="2"/>
        <v>105.60000000000001</v>
      </c>
      <c r="G99" s="293"/>
    </row>
    <row r="100" spans="1:7" ht="18.75" x14ac:dyDescent="0.25">
      <c r="A100" s="16">
        <v>87</v>
      </c>
      <c r="B100" s="16" t="s">
        <v>454</v>
      </c>
      <c r="C100" s="16" t="s">
        <v>14</v>
      </c>
      <c r="D100" s="87">
        <v>33</v>
      </c>
      <c r="E100" s="28">
        <v>3.2</v>
      </c>
      <c r="F100" s="32">
        <f t="shared" si="2"/>
        <v>105.60000000000001</v>
      </c>
      <c r="G100" s="293"/>
    </row>
    <row r="101" spans="1:7" ht="18.75" x14ac:dyDescent="0.25">
      <c r="A101" s="16">
        <v>88</v>
      </c>
      <c r="B101" s="16" t="s">
        <v>455</v>
      </c>
      <c r="C101" s="16" t="s">
        <v>14</v>
      </c>
      <c r="D101" s="87">
        <v>44</v>
      </c>
      <c r="E101" s="28">
        <v>3.2</v>
      </c>
      <c r="F101" s="32">
        <f t="shared" si="1"/>
        <v>140.80000000000001</v>
      </c>
      <c r="G101" s="293"/>
    </row>
    <row r="102" spans="1:7" ht="18.75" x14ac:dyDescent="0.25">
      <c r="A102" s="16">
        <v>89</v>
      </c>
      <c r="B102" s="16" t="s">
        <v>456</v>
      </c>
      <c r="C102" s="16" t="s">
        <v>14</v>
      </c>
      <c r="D102" s="87">
        <v>17</v>
      </c>
      <c r="E102" s="28">
        <v>3.2</v>
      </c>
      <c r="F102" s="32">
        <f t="shared" si="2"/>
        <v>54.400000000000006</v>
      </c>
      <c r="G102" s="293"/>
    </row>
    <row r="103" spans="1:7" ht="18.75" x14ac:dyDescent="0.25">
      <c r="A103" s="16">
        <v>90</v>
      </c>
      <c r="B103" s="16" t="s">
        <v>457</v>
      </c>
      <c r="C103" s="16" t="s">
        <v>14</v>
      </c>
      <c r="D103" s="87">
        <v>22</v>
      </c>
      <c r="E103" s="28">
        <v>3.2</v>
      </c>
      <c r="F103" s="32">
        <f t="shared" si="2"/>
        <v>70.400000000000006</v>
      </c>
      <c r="G103" s="293"/>
    </row>
    <row r="104" spans="1:7" ht="18.75" x14ac:dyDescent="0.25">
      <c r="A104" s="16">
        <v>91</v>
      </c>
      <c r="B104" s="16" t="s">
        <v>458</v>
      </c>
      <c r="C104" s="16" t="s">
        <v>14</v>
      </c>
      <c r="D104" s="87">
        <v>11</v>
      </c>
      <c r="E104" s="28">
        <v>3.2</v>
      </c>
      <c r="F104" s="32">
        <f t="shared" si="1"/>
        <v>35.200000000000003</v>
      </c>
      <c r="G104" s="293"/>
    </row>
    <row r="105" spans="1:7" ht="18.75" x14ac:dyDescent="0.25">
      <c r="A105" s="16">
        <v>92</v>
      </c>
      <c r="B105" s="88" t="s">
        <v>459</v>
      </c>
      <c r="C105" s="16" t="s">
        <v>14</v>
      </c>
      <c r="D105" s="87">
        <v>30</v>
      </c>
      <c r="E105" s="28">
        <v>2.4</v>
      </c>
      <c r="F105" s="32">
        <f t="shared" si="2"/>
        <v>72</v>
      </c>
      <c r="G105" s="293"/>
    </row>
    <row r="106" spans="1:7" ht="18.75" x14ac:dyDescent="0.25">
      <c r="A106" s="16">
        <v>93</v>
      </c>
      <c r="B106" s="88" t="s">
        <v>460</v>
      </c>
      <c r="C106" s="16" t="s">
        <v>14</v>
      </c>
      <c r="D106" s="87">
        <v>50</v>
      </c>
      <c r="E106" s="28">
        <v>0.8</v>
      </c>
      <c r="F106" s="32">
        <f t="shared" si="2"/>
        <v>40</v>
      </c>
      <c r="G106" s="293"/>
    </row>
    <row r="107" spans="1:7" ht="18.75" x14ac:dyDescent="0.25">
      <c r="A107" s="16">
        <v>94</v>
      </c>
      <c r="B107" s="88" t="s">
        <v>461</v>
      </c>
      <c r="C107" s="16" t="s">
        <v>14</v>
      </c>
      <c r="D107" s="87">
        <v>1</v>
      </c>
      <c r="E107" s="28">
        <v>15</v>
      </c>
      <c r="F107" s="32">
        <f t="shared" si="2"/>
        <v>15</v>
      </c>
      <c r="G107" s="293"/>
    </row>
    <row r="108" spans="1:7" ht="18.75" x14ac:dyDescent="0.25">
      <c r="A108" s="16">
        <v>95</v>
      </c>
      <c r="B108" s="88" t="s">
        <v>462</v>
      </c>
      <c r="C108" s="16" t="s">
        <v>14</v>
      </c>
      <c r="D108" s="87">
        <v>10</v>
      </c>
      <c r="E108" s="28">
        <v>3.5</v>
      </c>
      <c r="F108" s="32">
        <f t="shared" si="2"/>
        <v>35</v>
      </c>
      <c r="G108" s="293"/>
    </row>
    <row r="109" spans="1:7" ht="18.75" x14ac:dyDescent="0.25">
      <c r="A109" s="16">
        <v>96</v>
      </c>
      <c r="B109" s="88" t="s">
        <v>463</v>
      </c>
      <c r="C109" s="16" t="s">
        <v>14</v>
      </c>
      <c r="D109" s="87">
        <v>10</v>
      </c>
      <c r="E109" s="28">
        <v>3.5</v>
      </c>
      <c r="F109" s="32">
        <f t="shared" si="2"/>
        <v>35</v>
      </c>
      <c r="G109" s="293"/>
    </row>
    <row r="110" spans="1:7" ht="18.75" x14ac:dyDescent="0.25">
      <c r="A110" s="16">
        <v>97</v>
      </c>
      <c r="B110" s="88" t="s">
        <v>464</v>
      </c>
      <c r="C110" s="16" t="s">
        <v>14</v>
      </c>
      <c r="D110" s="87">
        <v>20</v>
      </c>
      <c r="E110" s="28">
        <v>3.5</v>
      </c>
      <c r="F110" s="32">
        <f t="shared" si="2"/>
        <v>70</v>
      </c>
      <c r="G110" s="293"/>
    </row>
    <row r="111" spans="1:7" ht="18.75" x14ac:dyDescent="0.25">
      <c r="A111" s="16">
        <v>98</v>
      </c>
      <c r="B111" s="88" t="s">
        <v>465</v>
      </c>
      <c r="C111" s="16" t="s">
        <v>14</v>
      </c>
      <c r="D111" s="87">
        <v>40</v>
      </c>
      <c r="E111" s="28">
        <v>0.4</v>
      </c>
      <c r="F111" s="32">
        <f t="shared" si="2"/>
        <v>16</v>
      </c>
      <c r="G111" s="293"/>
    </row>
    <row r="112" spans="1:7" ht="18.75" x14ac:dyDescent="0.25">
      <c r="A112" s="16">
        <v>99</v>
      </c>
      <c r="B112" s="88" t="s">
        <v>466</v>
      </c>
      <c r="C112" s="16" t="s">
        <v>188</v>
      </c>
      <c r="D112" s="87">
        <v>2</v>
      </c>
      <c r="E112" s="28">
        <v>52.24</v>
      </c>
      <c r="F112" s="32">
        <f t="shared" si="2"/>
        <v>104.48</v>
      </c>
      <c r="G112" s="293"/>
    </row>
    <row r="113" spans="1:7" ht="18.75" x14ac:dyDescent="0.25">
      <c r="A113" s="16">
        <v>100</v>
      </c>
      <c r="B113" s="88" t="s">
        <v>467</v>
      </c>
      <c r="C113" s="16" t="s">
        <v>28</v>
      </c>
      <c r="D113" s="87">
        <v>0.09</v>
      </c>
      <c r="E113" s="66">
        <v>511</v>
      </c>
      <c r="F113" s="32">
        <f t="shared" si="2"/>
        <v>45.989999999999995</v>
      </c>
      <c r="G113" s="293"/>
    </row>
    <row r="114" spans="1:7" ht="18.75" x14ac:dyDescent="0.25">
      <c r="A114" s="16">
        <v>101</v>
      </c>
      <c r="B114" s="88" t="s">
        <v>468</v>
      </c>
      <c r="C114" s="16" t="s">
        <v>28</v>
      </c>
      <c r="D114" s="87">
        <v>3.5</v>
      </c>
      <c r="E114" s="66">
        <v>734.4</v>
      </c>
      <c r="F114" s="32">
        <f t="shared" si="2"/>
        <v>2570.4</v>
      </c>
      <c r="G114" s="293"/>
    </row>
    <row r="115" spans="1:7" ht="18.75" x14ac:dyDescent="0.25">
      <c r="A115" s="16">
        <v>102</v>
      </c>
      <c r="B115" s="88" t="s">
        <v>473</v>
      </c>
      <c r="C115" s="16" t="s">
        <v>23</v>
      </c>
      <c r="D115" s="87">
        <v>80</v>
      </c>
      <c r="E115" s="66">
        <v>1.3</v>
      </c>
      <c r="F115" s="32">
        <f t="shared" si="2"/>
        <v>104</v>
      </c>
      <c r="G115" s="293"/>
    </row>
    <row r="116" spans="1:7" ht="18.75" x14ac:dyDescent="0.25">
      <c r="A116" s="16">
        <v>103</v>
      </c>
      <c r="B116" s="88" t="s">
        <v>474</v>
      </c>
      <c r="C116" s="16" t="s">
        <v>23</v>
      </c>
      <c r="D116" s="87">
        <v>80</v>
      </c>
      <c r="E116" s="66">
        <v>1.3</v>
      </c>
      <c r="F116" s="32">
        <f t="shared" si="2"/>
        <v>104</v>
      </c>
      <c r="G116" s="293"/>
    </row>
    <row r="117" spans="1:7" ht="18.75" x14ac:dyDescent="0.25">
      <c r="A117" s="16">
        <v>104</v>
      </c>
      <c r="B117" s="88" t="s">
        <v>475</v>
      </c>
      <c r="C117" s="16" t="s">
        <v>23</v>
      </c>
      <c r="D117" s="87">
        <v>70</v>
      </c>
      <c r="E117" s="66">
        <v>1.3</v>
      </c>
      <c r="F117" s="32">
        <f t="shared" si="2"/>
        <v>91</v>
      </c>
      <c r="G117" s="293"/>
    </row>
    <row r="118" spans="1:7" ht="18.75" x14ac:dyDescent="0.25">
      <c r="A118" s="16">
        <v>105</v>
      </c>
      <c r="B118" s="88" t="s">
        <v>476</v>
      </c>
      <c r="C118" s="16" t="s">
        <v>23</v>
      </c>
      <c r="D118" s="87">
        <v>10</v>
      </c>
      <c r="E118" s="66">
        <v>1.4</v>
      </c>
      <c r="F118" s="32">
        <f t="shared" si="2"/>
        <v>14</v>
      </c>
      <c r="G118" s="293"/>
    </row>
    <row r="119" spans="1:7" ht="18.75" x14ac:dyDescent="0.25">
      <c r="A119" s="16">
        <v>106</v>
      </c>
      <c r="B119" s="88" t="s">
        <v>477</v>
      </c>
      <c r="C119" s="16" t="s">
        <v>14</v>
      </c>
      <c r="D119" s="87">
        <v>1500</v>
      </c>
      <c r="E119" s="66">
        <v>2.5000000000000001E-2</v>
      </c>
      <c r="F119" s="32">
        <f t="shared" si="2"/>
        <v>37.5</v>
      </c>
      <c r="G119" s="293"/>
    </row>
    <row r="120" spans="1:7" ht="18.75" x14ac:dyDescent="0.25">
      <c r="A120" s="16">
        <v>107</v>
      </c>
      <c r="B120" s="88" t="s">
        <v>478</v>
      </c>
      <c r="C120" s="16" t="s">
        <v>14</v>
      </c>
      <c r="D120" s="87">
        <v>1000</v>
      </c>
      <c r="E120" s="66">
        <v>0.08</v>
      </c>
      <c r="F120" s="32">
        <f t="shared" si="2"/>
        <v>80</v>
      </c>
      <c r="G120" s="293"/>
    </row>
    <row r="121" spans="1:7" ht="18.75" x14ac:dyDescent="0.25">
      <c r="A121" s="16">
        <v>108</v>
      </c>
      <c r="B121" s="88" t="s">
        <v>479</v>
      </c>
      <c r="C121" s="16" t="s">
        <v>72</v>
      </c>
      <c r="D121" s="87">
        <v>137</v>
      </c>
      <c r="E121" s="66">
        <v>5.66</v>
      </c>
      <c r="F121" s="32">
        <f t="shared" si="2"/>
        <v>775.42000000000007</v>
      </c>
      <c r="G121" s="293"/>
    </row>
    <row r="122" spans="1:7" ht="18.75" x14ac:dyDescent="0.25">
      <c r="A122" s="16">
        <v>109</v>
      </c>
      <c r="B122" s="88" t="s">
        <v>480</v>
      </c>
      <c r="C122" s="16" t="s">
        <v>72</v>
      </c>
      <c r="D122" s="87">
        <v>14</v>
      </c>
      <c r="E122" s="66">
        <v>5.66</v>
      </c>
      <c r="F122" s="32">
        <f t="shared" si="2"/>
        <v>79.240000000000009</v>
      </c>
      <c r="G122" s="293"/>
    </row>
    <row r="123" spans="1:7" ht="18.75" x14ac:dyDescent="0.25">
      <c r="A123" s="16">
        <v>110</v>
      </c>
      <c r="B123" s="88" t="s">
        <v>170</v>
      </c>
      <c r="C123" s="16" t="s">
        <v>14</v>
      </c>
      <c r="D123" s="87">
        <v>40</v>
      </c>
      <c r="E123" s="66">
        <v>2.9</v>
      </c>
      <c r="F123" s="32">
        <f t="shared" si="2"/>
        <v>116</v>
      </c>
      <c r="G123" s="293"/>
    </row>
    <row r="124" spans="1:7" ht="18.75" x14ac:dyDescent="0.25">
      <c r="A124" s="16">
        <v>111</v>
      </c>
      <c r="B124" s="88" t="s">
        <v>481</v>
      </c>
      <c r="C124" s="16" t="s">
        <v>14</v>
      </c>
      <c r="D124" s="87">
        <v>15</v>
      </c>
      <c r="E124" s="66">
        <v>1.5</v>
      </c>
      <c r="F124" s="32">
        <f t="shared" si="2"/>
        <v>22.5</v>
      </c>
      <c r="G124" s="293"/>
    </row>
    <row r="125" spans="1:7" ht="18.75" x14ac:dyDescent="0.25">
      <c r="A125" s="16">
        <v>112</v>
      </c>
      <c r="B125" s="88" t="s">
        <v>482</v>
      </c>
      <c r="C125" s="16" t="s">
        <v>14</v>
      </c>
      <c r="D125" s="87">
        <v>15</v>
      </c>
      <c r="E125" s="66">
        <v>0.7</v>
      </c>
      <c r="F125" s="32">
        <f t="shared" si="2"/>
        <v>10.5</v>
      </c>
      <c r="G125" s="293"/>
    </row>
    <row r="126" spans="1:7" ht="18.75" x14ac:dyDescent="0.25">
      <c r="A126" s="16">
        <v>113</v>
      </c>
      <c r="B126" s="88" t="s">
        <v>483</v>
      </c>
      <c r="C126" s="16" t="s">
        <v>14</v>
      </c>
      <c r="D126" s="87">
        <v>20</v>
      </c>
      <c r="E126" s="66">
        <v>1</v>
      </c>
      <c r="F126" s="32">
        <f t="shared" si="2"/>
        <v>20</v>
      </c>
      <c r="G126" s="293"/>
    </row>
    <row r="127" spans="1:7" ht="18.75" x14ac:dyDescent="0.25">
      <c r="A127" s="16">
        <v>114</v>
      </c>
      <c r="B127" s="88" t="s">
        <v>484</v>
      </c>
      <c r="C127" s="16" t="s">
        <v>14</v>
      </c>
      <c r="D127" s="87">
        <v>6</v>
      </c>
      <c r="E127" s="66">
        <v>6.6</v>
      </c>
      <c r="F127" s="32">
        <f t="shared" si="2"/>
        <v>39.599999999999994</v>
      </c>
      <c r="G127" s="293"/>
    </row>
    <row r="128" spans="1:7" ht="18.75" x14ac:dyDescent="0.25">
      <c r="A128" s="16">
        <v>115</v>
      </c>
      <c r="B128" s="88" t="s">
        <v>488</v>
      </c>
      <c r="C128" s="16" t="s">
        <v>14</v>
      </c>
      <c r="D128" s="87">
        <v>6</v>
      </c>
      <c r="E128" s="66">
        <v>17.5</v>
      </c>
      <c r="F128" s="32">
        <f t="shared" si="2"/>
        <v>105</v>
      </c>
      <c r="G128" s="293"/>
    </row>
    <row r="129" spans="1:7" ht="18.75" x14ac:dyDescent="0.25">
      <c r="A129" s="16">
        <v>116</v>
      </c>
      <c r="B129" s="88" t="s">
        <v>489</v>
      </c>
      <c r="C129" s="16" t="s">
        <v>14</v>
      </c>
      <c r="D129" s="87">
        <v>8</v>
      </c>
      <c r="E129" s="66">
        <v>8</v>
      </c>
      <c r="F129" s="32">
        <f t="shared" si="2"/>
        <v>64</v>
      </c>
      <c r="G129" s="293"/>
    </row>
    <row r="130" spans="1:7" ht="18.75" x14ac:dyDescent="0.25">
      <c r="A130" s="16">
        <v>117</v>
      </c>
      <c r="B130" s="88" t="s">
        <v>485</v>
      </c>
      <c r="C130" s="16" t="s">
        <v>14</v>
      </c>
      <c r="D130" s="87">
        <v>900</v>
      </c>
      <c r="E130" s="66">
        <v>1.0999999999999999E-2</v>
      </c>
      <c r="F130" s="32">
        <f t="shared" si="2"/>
        <v>9.8999999999999986</v>
      </c>
      <c r="G130" s="293"/>
    </row>
    <row r="131" spans="1:7" ht="18.75" x14ac:dyDescent="0.25">
      <c r="A131" s="16">
        <v>118</v>
      </c>
      <c r="B131" s="88" t="s">
        <v>486</v>
      </c>
      <c r="C131" s="16" t="s">
        <v>14</v>
      </c>
      <c r="D131" s="87">
        <v>900</v>
      </c>
      <c r="E131" s="66">
        <v>1.4999999999999999E-2</v>
      </c>
      <c r="F131" s="32">
        <f t="shared" si="2"/>
        <v>13.5</v>
      </c>
      <c r="G131" s="293"/>
    </row>
    <row r="132" spans="1:7" ht="18.75" x14ac:dyDescent="0.25">
      <c r="A132" s="16">
        <v>119</v>
      </c>
      <c r="B132" s="88" t="s">
        <v>487</v>
      </c>
      <c r="C132" s="16" t="s">
        <v>14</v>
      </c>
      <c r="D132" s="87">
        <v>10</v>
      </c>
      <c r="E132" s="66">
        <v>0.9</v>
      </c>
      <c r="F132" s="32">
        <f t="shared" si="2"/>
        <v>9</v>
      </c>
      <c r="G132" s="293"/>
    </row>
    <row r="133" spans="1:7" ht="18.75" x14ac:dyDescent="0.25">
      <c r="A133" s="16">
        <v>120</v>
      </c>
      <c r="B133" s="88" t="s">
        <v>490</v>
      </c>
      <c r="C133" s="16" t="s">
        <v>23</v>
      </c>
      <c r="D133" s="87">
        <v>120</v>
      </c>
      <c r="E133" s="66">
        <v>1.405</v>
      </c>
      <c r="F133" s="32">
        <f t="shared" si="2"/>
        <v>168.6</v>
      </c>
      <c r="G133" s="293"/>
    </row>
    <row r="134" spans="1:7" ht="18.75" x14ac:dyDescent="0.25">
      <c r="A134" s="16">
        <v>121</v>
      </c>
      <c r="B134" s="88" t="s">
        <v>491</v>
      </c>
      <c r="C134" s="16" t="s">
        <v>14</v>
      </c>
      <c r="D134" s="87">
        <v>1</v>
      </c>
      <c r="E134" s="66">
        <v>8</v>
      </c>
      <c r="F134" s="32">
        <v>8</v>
      </c>
      <c r="G134" s="293"/>
    </row>
    <row r="135" spans="1:7" ht="37.5" x14ac:dyDescent="0.25">
      <c r="A135" s="16">
        <v>122</v>
      </c>
      <c r="B135" s="88" t="s">
        <v>497</v>
      </c>
      <c r="C135" s="16" t="s">
        <v>44</v>
      </c>
      <c r="D135" s="87">
        <v>6.4</v>
      </c>
      <c r="E135" s="66">
        <v>30.928999999999998</v>
      </c>
      <c r="F135" s="32">
        <f t="shared" si="2"/>
        <v>197.94560000000001</v>
      </c>
      <c r="G135" s="293"/>
    </row>
    <row r="136" spans="1:7" ht="37.5" x14ac:dyDescent="0.25">
      <c r="A136" s="16">
        <v>123</v>
      </c>
      <c r="B136" s="88" t="s">
        <v>496</v>
      </c>
      <c r="C136" s="16" t="s">
        <v>44</v>
      </c>
      <c r="D136" s="87">
        <v>2</v>
      </c>
      <c r="E136" s="66">
        <v>69.591999999999999</v>
      </c>
      <c r="F136" s="32">
        <f t="shared" si="2"/>
        <v>139.184</v>
      </c>
      <c r="G136" s="293"/>
    </row>
    <row r="137" spans="1:7" ht="37.5" x14ac:dyDescent="0.25">
      <c r="A137" s="16">
        <v>124</v>
      </c>
      <c r="B137" s="88" t="s">
        <v>498</v>
      </c>
      <c r="C137" s="16" t="s">
        <v>44</v>
      </c>
      <c r="D137" s="87">
        <v>6</v>
      </c>
      <c r="E137" s="66">
        <v>25.276</v>
      </c>
      <c r="F137" s="32">
        <v>9</v>
      </c>
      <c r="G137" s="293"/>
    </row>
    <row r="138" spans="1:7" ht="37.5" x14ac:dyDescent="0.25">
      <c r="A138" s="16">
        <v>125</v>
      </c>
      <c r="B138" s="88" t="s">
        <v>499</v>
      </c>
      <c r="C138" s="16" t="s">
        <v>44</v>
      </c>
      <c r="D138" s="87">
        <v>4</v>
      </c>
      <c r="E138" s="66">
        <v>155.68</v>
      </c>
      <c r="F138" s="32">
        <f t="shared" si="2"/>
        <v>622.72</v>
      </c>
      <c r="G138" s="293"/>
    </row>
    <row r="139" spans="1:7" ht="18.75" x14ac:dyDescent="0.25">
      <c r="A139" s="16"/>
      <c r="B139" s="27" t="s">
        <v>450</v>
      </c>
      <c r="C139" s="289">
        <f>SUM(F13:F138)</f>
        <v>10889.989599999997</v>
      </c>
      <c r="D139" s="290"/>
      <c r="E139" s="290"/>
      <c r="F139" s="291"/>
      <c r="G139" s="294"/>
    </row>
    <row r="140" spans="1:7" ht="18.75" x14ac:dyDescent="0.25">
      <c r="A140" s="74"/>
      <c r="G140" s="83"/>
    </row>
    <row r="141" spans="1:7" ht="18.75" x14ac:dyDescent="0.25">
      <c r="A141" s="74"/>
    </row>
    <row r="142" spans="1:7" ht="14.25" customHeight="1" x14ac:dyDescent="0.25">
      <c r="A142" s="74"/>
    </row>
    <row r="143" spans="1:7" ht="18" hidden="1" x14ac:dyDescent="0.45">
      <c r="A143" s="74"/>
    </row>
    <row r="144" spans="1:7" ht="18" hidden="1" x14ac:dyDescent="0.45">
      <c r="A144" s="74"/>
    </row>
    <row r="145" spans="1:1" ht="18" hidden="1" x14ac:dyDescent="0.45">
      <c r="A145" s="74"/>
    </row>
    <row r="146" spans="1:1" ht="18" hidden="1" x14ac:dyDescent="0.45">
      <c r="A146" s="74"/>
    </row>
    <row r="147" spans="1:1" ht="9" hidden="1" customHeight="1" x14ac:dyDescent="0.45">
      <c r="A147" s="74"/>
    </row>
    <row r="148" spans="1:1" ht="18" hidden="1" x14ac:dyDescent="0.45">
      <c r="A148" s="74"/>
    </row>
    <row r="149" spans="1:1" ht="18" hidden="1" x14ac:dyDescent="0.45">
      <c r="A149" s="74"/>
    </row>
    <row r="150" spans="1:1" ht="18" hidden="1" x14ac:dyDescent="0.45">
      <c r="A150" s="74"/>
    </row>
    <row r="151" spans="1:1" ht="18" hidden="1" x14ac:dyDescent="0.45">
      <c r="A151" s="74"/>
    </row>
    <row r="152" spans="1:1" ht="18" hidden="1" x14ac:dyDescent="0.45">
      <c r="A152" s="74"/>
    </row>
    <row r="153" spans="1:1" ht="18" hidden="1" x14ac:dyDescent="0.45">
      <c r="A153" s="74"/>
    </row>
    <row r="154" spans="1:1" ht="18" hidden="1" x14ac:dyDescent="0.45">
      <c r="A154" s="74"/>
    </row>
    <row r="155" spans="1:1" ht="18" hidden="1" x14ac:dyDescent="0.45">
      <c r="A155" s="74"/>
    </row>
    <row r="156" spans="1:1" ht="18" hidden="1" x14ac:dyDescent="0.45">
      <c r="A156" s="74"/>
    </row>
    <row r="157" spans="1:1" ht="18" hidden="1" x14ac:dyDescent="0.45">
      <c r="A157" s="74"/>
    </row>
    <row r="158" spans="1:1" ht="18" hidden="1" x14ac:dyDescent="0.45">
      <c r="A158" s="74"/>
    </row>
    <row r="159" spans="1:1" ht="9.75" hidden="1" customHeight="1" x14ac:dyDescent="0.45">
      <c r="A159" s="74"/>
    </row>
    <row r="160" spans="1:1" ht="18" hidden="1" x14ac:dyDescent="0.45">
      <c r="A160" s="74"/>
    </row>
    <row r="161" spans="1:1" ht="18" hidden="1" x14ac:dyDescent="0.45">
      <c r="A161" s="74"/>
    </row>
    <row r="162" spans="1:1" ht="18" hidden="1" x14ac:dyDescent="0.45">
      <c r="A162" s="74"/>
    </row>
    <row r="163" spans="1:1" ht="4.5" hidden="1" customHeight="1" x14ac:dyDescent="0.45">
      <c r="A163" s="74"/>
    </row>
    <row r="164" spans="1:1" ht="18" hidden="1" x14ac:dyDescent="0.45">
      <c r="A164" s="74"/>
    </row>
    <row r="165" spans="1:1" ht="18" hidden="1" x14ac:dyDescent="0.45">
      <c r="A165" s="74"/>
    </row>
    <row r="166" spans="1:1" ht="18" hidden="1" x14ac:dyDescent="0.45">
      <c r="A166" s="74"/>
    </row>
    <row r="167" spans="1:1" ht="18" hidden="1" x14ac:dyDescent="0.45">
      <c r="A167" s="74"/>
    </row>
    <row r="168" spans="1:1" ht="18" hidden="1" x14ac:dyDescent="0.45">
      <c r="A168" s="74"/>
    </row>
    <row r="169" spans="1:1" ht="18" hidden="1" x14ac:dyDescent="0.45">
      <c r="A169" s="74"/>
    </row>
    <row r="170" spans="1:1" ht="18" hidden="1" x14ac:dyDescent="0.45">
      <c r="A170" s="74"/>
    </row>
    <row r="171" spans="1:1" ht="18" hidden="1" x14ac:dyDescent="0.45">
      <c r="A171" s="74"/>
    </row>
    <row r="172" spans="1:1" ht="18" hidden="1" x14ac:dyDescent="0.45">
      <c r="A172" s="74"/>
    </row>
    <row r="173" spans="1:1" ht="18" hidden="1" x14ac:dyDescent="0.45">
      <c r="A173" s="74"/>
    </row>
    <row r="174" spans="1:1" ht="18" hidden="1" x14ac:dyDescent="0.45">
      <c r="A174" s="74"/>
    </row>
    <row r="175" spans="1:1" ht="18" hidden="1" x14ac:dyDescent="0.45">
      <c r="A175" s="74"/>
    </row>
    <row r="176" spans="1:1" ht="18" hidden="1" x14ac:dyDescent="0.45">
      <c r="A176" s="74"/>
    </row>
    <row r="177" spans="1:1" ht="18" hidden="1" x14ac:dyDescent="0.45">
      <c r="A177" s="74"/>
    </row>
    <row r="178" spans="1:1" ht="18" hidden="1" x14ac:dyDescent="0.45">
      <c r="A178" s="74"/>
    </row>
    <row r="179" spans="1:1" ht="18" hidden="1" x14ac:dyDescent="0.45">
      <c r="A179" s="74"/>
    </row>
    <row r="180" spans="1:1" ht="18" hidden="1" x14ac:dyDescent="0.45">
      <c r="A180" s="74"/>
    </row>
    <row r="181" spans="1:1" ht="18" hidden="1" x14ac:dyDescent="0.45">
      <c r="A181" s="74"/>
    </row>
    <row r="182" spans="1:1" ht="18" hidden="1" x14ac:dyDescent="0.45">
      <c r="A182" s="74"/>
    </row>
    <row r="183" spans="1:1" ht="18" hidden="1" x14ac:dyDescent="0.45">
      <c r="A183" s="74"/>
    </row>
    <row r="184" spans="1:1" ht="7.5" hidden="1" customHeight="1" x14ac:dyDescent="0.45">
      <c r="A184" s="74"/>
    </row>
    <row r="185" spans="1:1" ht="18" hidden="1" x14ac:dyDescent="0.45">
      <c r="A185" s="74"/>
    </row>
    <row r="186" spans="1:1" ht="18" hidden="1" x14ac:dyDescent="0.45">
      <c r="A186" s="74"/>
    </row>
    <row r="187" spans="1:1" ht="18" hidden="1" x14ac:dyDescent="0.45">
      <c r="A187" s="74"/>
    </row>
    <row r="188" spans="1:1" ht="18" hidden="1" x14ac:dyDescent="0.45">
      <c r="A188" s="74"/>
    </row>
    <row r="189" spans="1:1" ht="18" hidden="1" x14ac:dyDescent="0.45">
      <c r="A189" s="74"/>
    </row>
    <row r="190" spans="1:1" ht="18" hidden="1" x14ac:dyDescent="0.45">
      <c r="A190" s="74"/>
    </row>
    <row r="191" spans="1:1" ht="18" hidden="1" x14ac:dyDescent="0.45">
      <c r="A191" s="74"/>
    </row>
    <row r="192" spans="1:1" ht="18" hidden="1" x14ac:dyDescent="0.45">
      <c r="A192" s="74"/>
    </row>
    <row r="193" spans="1:1" ht="18" hidden="1" x14ac:dyDescent="0.45">
      <c r="A193" s="74"/>
    </row>
    <row r="194" spans="1:1" ht="18" hidden="1" x14ac:dyDescent="0.45">
      <c r="A194" s="74"/>
    </row>
    <row r="195" spans="1:1" ht="5.25" hidden="1" customHeight="1" x14ac:dyDescent="0.45">
      <c r="A195" s="74"/>
    </row>
    <row r="196" spans="1:1" ht="18" hidden="1" x14ac:dyDescent="0.45">
      <c r="A196" s="74"/>
    </row>
    <row r="197" spans="1:1" ht="18" hidden="1" x14ac:dyDescent="0.45">
      <c r="A197" s="74"/>
    </row>
    <row r="198" spans="1:1" ht="18" hidden="1" x14ac:dyDescent="0.45">
      <c r="A198" s="74"/>
    </row>
    <row r="199" spans="1:1" ht="18" hidden="1" x14ac:dyDescent="0.45">
      <c r="A199" s="74"/>
    </row>
    <row r="200" spans="1:1" ht="18" hidden="1" x14ac:dyDescent="0.45">
      <c r="A200" s="74"/>
    </row>
    <row r="201" spans="1:1" ht="18" hidden="1" x14ac:dyDescent="0.45">
      <c r="A201" s="74"/>
    </row>
    <row r="202" spans="1:1" ht="18" hidden="1" x14ac:dyDescent="0.45">
      <c r="A202" s="74"/>
    </row>
    <row r="203" spans="1:1" ht="18" hidden="1" x14ac:dyDescent="0.45">
      <c r="A203" s="74"/>
    </row>
    <row r="204" spans="1:1" ht="18" hidden="1" x14ac:dyDescent="0.45">
      <c r="A204" s="74"/>
    </row>
    <row r="205" spans="1:1" ht="11.25" hidden="1" customHeight="1" x14ac:dyDescent="0.45">
      <c r="A205" s="74"/>
    </row>
    <row r="206" spans="1:1" ht="18" hidden="1" x14ac:dyDescent="0.45">
      <c r="A206" s="74"/>
    </row>
    <row r="207" spans="1:1" ht="18" hidden="1" x14ac:dyDescent="0.45">
      <c r="A207" s="74"/>
    </row>
    <row r="208" spans="1:1" ht="18" hidden="1" x14ac:dyDescent="0.45">
      <c r="A208" s="74"/>
    </row>
    <row r="209" spans="1:1" ht="18" hidden="1" x14ac:dyDescent="0.45">
      <c r="A209" s="74"/>
    </row>
    <row r="210" spans="1:1" ht="18" hidden="1" x14ac:dyDescent="0.45">
      <c r="A210" s="74"/>
    </row>
    <row r="211" spans="1:1" ht="18" hidden="1" x14ac:dyDescent="0.45">
      <c r="A211" s="74"/>
    </row>
    <row r="212" spans="1:1" ht="18" hidden="1" x14ac:dyDescent="0.45">
      <c r="A212" s="74"/>
    </row>
    <row r="213" spans="1:1" ht="18" hidden="1" x14ac:dyDescent="0.45">
      <c r="A213" s="74"/>
    </row>
    <row r="214" spans="1:1" ht="18" hidden="1" x14ac:dyDescent="0.45">
      <c r="A214" s="74"/>
    </row>
    <row r="215" spans="1:1" ht="18" hidden="1" x14ac:dyDescent="0.45">
      <c r="A215" s="74"/>
    </row>
    <row r="216" spans="1:1" ht="18" hidden="1" x14ac:dyDescent="0.45">
      <c r="A216" s="74"/>
    </row>
    <row r="217" spans="1:1" ht="14.25" hidden="1" customHeight="1" x14ac:dyDescent="0.45">
      <c r="A217" s="74"/>
    </row>
    <row r="218" spans="1:1" ht="18" hidden="1" x14ac:dyDescent="0.45">
      <c r="A218" s="74"/>
    </row>
    <row r="219" spans="1:1" ht="18" hidden="1" x14ac:dyDescent="0.45">
      <c r="A219" s="74"/>
    </row>
    <row r="220" spans="1:1" ht="18" hidden="1" x14ac:dyDescent="0.45">
      <c r="A220" s="74"/>
    </row>
    <row r="221" spans="1:1" ht="18" hidden="1" x14ac:dyDescent="0.45">
      <c r="A221" s="74"/>
    </row>
    <row r="222" spans="1:1" ht="18" hidden="1" x14ac:dyDescent="0.45">
      <c r="A222" s="74"/>
    </row>
    <row r="223" spans="1:1" ht="18" hidden="1" x14ac:dyDescent="0.45">
      <c r="A223" s="74"/>
    </row>
    <row r="224" spans="1:1" ht="18" hidden="1" x14ac:dyDescent="0.45">
      <c r="A224" s="74"/>
    </row>
    <row r="225" spans="1:7" ht="18" hidden="1" x14ac:dyDescent="0.45">
      <c r="A225" s="74"/>
    </row>
    <row r="226" spans="1:7" ht="18" hidden="1" x14ac:dyDescent="0.45">
      <c r="A226" s="74"/>
    </row>
    <row r="227" spans="1:7" ht="18" hidden="1" x14ac:dyDescent="0.45">
      <c r="A227" s="74"/>
    </row>
    <row r="228" spans="1:7" ht="18" hidden="1" x14ac:dyDescent="0.45">
      <c r="A228" s="74"/>
    </row>
    <row r="229" spans="1:7" ht="18" hidden="1" x14ac:dyDescent="0.45">
      <c r="A229" s="74"/>
    </row>
    <row r="230" spans="1:7" ht="18" hidden="1" x14ac:dyDescent="0.45">
      <c r="A230" s="74"/>
    </row>
    <row r="231" spans="1:7" ht="18.399999999999999" hidden="1" thickBot="1" x14ac:dyDescent="0.5">
      <c r="A231" s="74"/>
      <c r="B231" s="73"/>
      <c r="C231" s="27"/>
      <c r="D231" s="14"/>
      <c r="E231" s="15"/>
      <c r="F231" s="34"/>
      <c r="G231" s="33"/>
    </row>
    <row r="232" spans="1:7" ht="18" hidden="1" x14ac:dyDescent="0.45">
      <c r="A232" s="74"/>
      <c r="B232" s="37"/>
      <c r="C232" s="37"/>
      <c r="D232" s="38"/>
      <c r="E232" s="39"/>
      <c r="F232" s="40"/>
      <c r="G232" s="37"/>
    </row>
    <row r="233" spans="1:7" ht="18.399999999999999" hidden="1" x14ac:dyDescent="0.5">
      <c r="A233" s="74"/>
      <c r="B233" s="21"/>
      <c r="C233" s="22"/>
      <c r="D233" s="23"/>
      <c r="E233" s="24"/>
      <c r="F233" s="25"/>
      <c r="G233" s="26"/>
    </row>
    <row r="234" spans="1:7" ht="19.5" x14ac:dyDescent="0.35">
      <c r="A234" s="74"/>
      <c r="B234" s="35"/>
      <c r="C234" s="22"/>
      <c r="D234" s="23"/>
      <c r="E234" s="36"/>
      <c r="F234" s="25"/>
      <c r="G234" s="26"/>
    </row>
    <row r="235" spans="1:7" ht="18.75" x14ac:dyDescent="0.3">
      <c r="A235" s="74"/>
      <c r="B235" s="7"/>
      <c r="C235" s="7"/>
      <c r="D235" s="8"/>
      <c r="E235" s="9"/>
      <c r="F235" s="7"/>
      <c r="G235" s="7"/>
    </row>
    <row r="236" spans="1:7" s="2" customFormat="1" ht="19.5" customHeight="1" x14ac:dyDescent="0.3">
      <c r="A236" s="74"/>
      <c r="B236" s="93" t="s">
        <v>493</v>
      </c>
      <c r="C236" s="22"/>
      <c r="D236" s="23"/>
      <c r="E236" s="288" t="s">
        <v>494</v>
      </c>
      <c r="F236" s="288"/>
      <c r="G236" s="18"/>
    </row>
    <row r="237" spans="1:7" s="2" customFormat="1" ht="18.75" x14ac:dyDescent="0.3">
      <c r="A237" s="74"/>
      <c r="B237" s="7"/>
      <c r="C237" s="7"/>
      <c r="D237" s="8"/>
      <c r="E237" s="9"/>
      <c r="F237" s="7"/>
      <c r="G237" s="18"/>
    </row>
    <row r="238" spans="1:7" s="2" customFormat="1" ht="18.75" x14ac:dyDescent="0.3">
      <c r="A238" s="74"/>
      <c r="B238" s="19" t="s">
        <v>10</v>
      </c>
      <c r="C238" s="18"/>
      <c r="D238" s="20"/>
      <c r="E238" s="91" t="s">
        <v>500</v>
      </c>
      <c r="F238" s="92"/>
      <c r="G238" s="18"/>
    </row>
    <row r="239" spans="1:7" s="2" customFormat="1" ht="18.75" x14ac:dyDescent="0.3">
      <c r="A239" s="74"/>
      <c r="B239" s="19"/>
      <c r="C239" s="18"/>
      <c r="D239" s="20"/>
      <c r="E239" s="17"/>
      <c r="F239" s="18"/>
      <c r="G239" s="18"/>
    </row>
    <row r="240" spans="1:7" s="2" customFormat="1" ht="18.75" x14ac:dyDescent="0.3">
      <c r="A240" s="74"/>
      <c r="B240" s="19" t="s">
        <v>15</v>
      </c>
      <c r="C240" s="18"/>
      <c r="D240" s="20"/>
      <c r="E240" s="91" t="s">
        <v>492</v>
      </c>
      <c r="F240" s="92"/>
      <c r="G240" s="18"/>
    </row>
    <row r="241" spans="1:7" s="2" customFormat="1" ht="18.75" x14ac:dyDescent="0.3">
      <c r="A241" s="74"/>
      <c r="B241" s="19"/>
      <c r="C241" s="18"/>
      <c r="D241" s="20"/>
      <c r="E241" s="17"/>
      <c r="F241" s="18"/>
      <c r="G241" s="18"/>
    </row>
    <row r="242" spans="1:7" s="2" customFormat="1" ht="18.75" x14ac:dyDescent="0.3">
      <c r="A242" s="74"/>
      <c r="B242" s="19" t="s">
        <v>16</v>
      </c>
      <c r="C242" s="18"/>
      <c r="D242" s="20"/>
      <c r="E242" s="17" t="s">
        <v>22</v>
      </c>
      <c r="F242" s="18"/>
      <c r="G242" s="18"/>
    </row>
    <row r="243" spans="1:7" s="2" customFormat="1" ht="18.75" x14ac:dyDescent="0.3">
      <c r="A243" s="74"/>
      <c r="B243" s="19"/>
      <c r="C243" s="18"/>
      <c r="D243" s="20"/>
      <c r="E243" s="17"/>
      <c r="F243" s="18"/>
      <c r="G243" s="18"/>
    </row>
    <row r="244" spans="1:7" s="2" customFormat="1" ht="18.75" x14ac:dyDescent="0.3">
      <c r="A244" s="74"/>
      <c r="B244" s="19" t="s">
        <v>11</v>
      </c>
      <c r="C244" s="18"/>
      <c r="D244" s="20"/>
      <c r="E244" s="17" t="s">
        <v>21</v>
      </c>
      <c r="F244" s="18"/>
      <c r="G244" s="18"/>
    </row>
    <row r="245" spans="1:7" ht="18.75" x14ac:dyDescent="0.3">
      <c r="A245" s="74"/>
      <c r="B245" s="19"/>
      <c r="C245" s="18"/>
      <c r="D245" s="20"/>
      <c r="E245" s="17"/>
      <c r="F245" s="18"/>
      <c r="G245" s="7"/>
    </row>
    <row r="246" spans="1:7" ht="18.75" x14ac:dyDescent="0.3">
      <c r="A246" s="74"/>
      <c r="B246" s="19"/>
      <c r="C246" s="18"/>
      <c r="D246" s="20"/>
      <c r="E246" s="17"/>
      <c r="F246" s="18"/>
    </row>
    <row r="247" spans="1:7" ht="18.75" x14ac:dyDescent="0.3">
      <c r="A247" s="74"/>
      <c r="B247" s="19"/>
      <c r="C247" s="18"/>
      <c r="D247" s="20"/>
      <c r="E247" s="17"/>
      <c r="F247" s="18"/>
    </row>
    <row r="248" spans="1:7" ht="18.75" x14ac:dyDescent="0.3">
      <c r="A248" s="74"/>
      <c r="B248" s="19"/>
      <c r="C248" s="18"/>
      <c r="D248" s="20"/>
      <c r="E248" s="17"/>
      <c r="F248" s="18"/>
    </row>
    <row r="249" spans="1:7" ht="18.75" x14ac:dyDescent="0.3">
      <c r="A249" s="74"/>
      <c r="B249" s="19"/>
      <c r="C249" s="18"/>
      <c r="D249" s="20"/>
      <c r="E249" s="17"/>
      <c r="F249" s="18"/>
    </row>
    <row r="250" spans="1:7" ht="18.75" x14ac:dyDescent="0.3">
      <c r="A250" s="74"/>
      <c r="B250" s="19"/>
      <c r="C250" s="18"/>
      <c r="D250" s="20"/>
      <c r="E250" s="17"/>
      <c r="F250" s="18"/>
    </row>
    <row r="251" spans="1:7" ht="18.75" x14ac:dyDescent="0.3">
      <c r="A251" s="74"/>
      <c r="B251" s="19"/>
      <c r="C251" s="18"/>
      <c r="D251" s="20"/>
      <c r="E251" s="17"/>
      <c r="F251" s="18"/>
    </row>
    <row r="252" spans="1:7" ht="18.75" x14ac:dyDescent="0.3">
      <c r="A252" s="74"/>
      <c r="B252" s="19"/>
      <c r="C252" s="18"/>
      <c r="D252" s="20"/>
      <c r="E252" s="17"/>
      <c r="F252" s="18"/>
    </row>
    <row r="253" spans="1:7" ht="18.75" x14ac:dyDescent="0.3">
      <c r="A253" s="74"/>
      <c r="B253" s="19"/>
      <c r="C253" s="18"/>
      <c r="D253" s="20"/>
      <c r="E253" s="17"/>
      <c r="F253" s="18"/>
    </row>
    <row r="254" spans="1:7" ht="18.75" x14ac:dyDescent="0.3">
      <c r="A254" s="74"/>
      <c r="B254" s="19"/>
      <c r="C254" s="18"/>
      <c r="D254" s="20"/>
      <c r="E254" s="17"/>
      <c r="F254" s="18"/>
    </row>
    <row r="255" spans="1:7" ht="18.75" x14ac:dyDescent="0.3">
      <c r="A255" s="74"/>
      <c r="B255" s="19"/>
      <c r="C255" s="18"/>
      <c r="D255" s="20"/>
      <c r="E255" s="17"/>
      <c r="F255" s="18"/>
    </row>
    <row r="256" spans="1:7" ht="18.75" x14ac:dyDescent="0.25">
      <c r="A256" s="74"/>
    </row>
    <row r="257" spans="1:1" ht="18.75" x14ac:dyDescent="0.25">
      <c r="A257" s="74"/>
    </row>
    <row r="258" spans="1:1" ht="18.75" x14ac:dyDescent="0.25">
      <c r="A258" s="74"/>
    </row>
    <row r="259" spans="1:1" ht="18.75" x14ac:dyDescent="0.25">
      <c r="A259" s="74"/>
    </row>
    <row r="260" spans="1:1" ht="18.75" x14ac:dyDescent="0.25">
      <c r="A260" s="74"/>
    </row>
    <row r="261" spans="1:1" ht="18.75" x14ac:dyDescent="0.25">
      <c r="A261" s="74"/>
    </row>
    <row r="262" spans="1:1" ht="18.75" x14ac:dyDescent="0.25">
      <c r="A262" s="74"/>
    </row>
    <row r="263" spans="1:1" ht="18.75" x14ac:dyDescent="0.25">
      <c r="A263" s="74"/>
    </row>
    <row r="264" spans="1:1" ht="18.75" x14ac:dyDescent="0.25">
      <c r="A264" s="74"/>
    </row>
    <row r="265" spans="1:1" ht="18.75" x14ac:dyDescent="0.25">
      <c r="A265" s="74"/>
    </row>
    <row r="266" spans="1:1" ht="18.75" x14ac:dyDescent="0.25">
      <c r="A266" s="74"/>
    </row>
    <row r="267" spans="1:1" ht="18.75" x14ac:dyDescent="0.25">
      <c r="A267" s="74"/>
    </row>
    <row r="268" spans="1:1" ht="18.75" x14ac:dyDescent="0.25">
      <c r="A268" s="74"/>
    </row>
    <row r="269" spans="1:1" ht="18.75" x14ac:dyDescent="0.25">
      <c r="A269" s="74"/>
    </row>
    <row r="270" spans="1:1" ht="18.75" x14ac:dyDescent="0.25">
      <c r="A270" s="74"/>
    </row>
    <row r="271" spans="1:1" ht="18.75" x14ac:dyDescent="0.25">
      <c r="A271" s="74"/>
    </row>
    <row r="272" spans="1:1" ht="18.75" x14ac:dyDescent="0.25">
      <c r="A272" s="74"/>
    </row>
    <row r="273" spans="1:1" ht="18.75" x14ac:dyDescent="0.25">
      <c r="A273" s="74"/>
    </row>
    <row r="274" spans="1:1" ht="18.75" x14ac:dyDescent="0.25">
      <c r="A274" s="74"/>
    </row>
    <row r="275" spans="1:1" ht="18.75" x14ac:dyDescent="0.25">
      <c r="A275" s="74"/>
    </row>
    <row r="276" spans="1:1" ht="18.75" x14ac:dyDescent="0.25">
      <c r="A276" s="74"/>
    </row>
    <row r="277" spans="1:1" ht="18.75" x14ac:dyDescent="0.25">
      <c r="A277" s="74"/>
    </row>
    <row r="278" spans="1:1" ht="18.75" x14ac:dyDescent="0.25">
      <c r="A278" s="74"/>
    </row>
    <row r="279" spans="1:1" ht="18.75" x14ac:dyDescent="0.25">
      <c r="A279" s="74"/>
    </row>
    <row r="280" spans="1:1" ht="18.75" x14ac:dyDescent="0.25">
      <c r="A280" s="74"/>
    </row>
    <row r="281" spans="1:1" ht="18.75" x14ac:dyDescent="0.25">
      <c r="A281" s="74"/>
    </row>
    <row r="282" spans="1:1" ht="18.75" x14ac:dyDescent="0.25">
      <c r="A282" s="74"/>
    </row>
    <row r="283" spans="1:1" ht="18.75" x14ac:dyDescent="0.25">
      <c r="A283" s="74"/>
    </row>
    <row r="284" spans="1:1" ht="18.75" x14ac:dyDescent="0.25">
      <c r="A284" s="74"/>
    </row>
    <row r="285" spans="1:1" ht="18.75" x14ac:dyDescent="0.25">
      <c r="A285" s="74"/>
    </row>
    <row r="286" spans="1:1" ht="18.75" x14ac:dyDescent="0.25">
      <c r="A286" s="74"/>
    </row>
    <row r="287" spans="1:1" ht="18.75" x14ac:dyDescent="0.25">
      <c r="A287" s="74"/>
    </row>
    <row r="288" spans="1:1" ht="18.75" x14ac:dyDescent="0.25">
      <c r="A288" s="74"/>
    </row>
    <row r="289" spans="1:1" ht="18.75" x14ac:dyDescent="0.25">
      <c r="A289" s="74"/>
    </row>
    <row r="290" spans="1:1" ht="18.75" x14ac:dyDescent="0.25">
      <c r="A290" s="74"/>
    </row>
    <row r="291" spans="1:1" ht="18.75" x14ac:dyDescent="0.25">
      <c r="A291" s="74"/>
    </row>
    <row r="292" spans="1:1" ht="18.75" x14ac:dyDescent="0.25">
      <c r="A292" s="74"/>
    </row>
    <row r="293" spans="1:1" ht="18.75" x14ac:dyDescent="0.25">
      <c r="A293" s="74"/>
    </row>
    <row r="294" spans="1:1" ht="18.75" x14ac:dyDescent="0.25">
      <c r="A294" s="74"/>
    </row>
    <row r="295" spans="1:1" ht="18.75" x14ac:dyDescent="0.25">
      <c r="A295" s="74"/>
    </row>
    <row r="296" spans="1:1" ht="18.75" x14ac:dyDescent="0.25">
      <c r="A296" s="74"/>
    </row>
    <row r="297" spans="1:1" ht="18.75" x14ac:dyDescent="0.25">
      <c r="A297" s="74"/>
    </row>
    <row r="298" spans="1:1" ht="18.75" x14ac:dyDescent="0.25">
      <c r="A298" s="74"/>
    </row>
    <row r="299" spans="1:1" ht="18.75" x14ac:dyDescent="0.25">
      <c r="A299" s="74"/>
    </row>
    <row r="300" spans="1:1" ht="18.75" x14ac:dyDescent="0.25">
      <c r="A300" s="74"/>
    </row>
    <row r="301" spans="1:1" ht="18.75" x14ac:dyDescent="0.25">
      <c r="A301" s="74"/>
    </row>
    <row r="302" spans="1:1" ht="18.75" x14ac:dyDescent="0.25">
      <c r="A302" s="74"/>
    </row>
    <row r="303" spans="1:1" ht="18.75" x14ac:dyDescent="0.25">
      <c r="A303" s="74"/>
    </row>
    <row r="304" spans="1:1" ht="18.75" x14ac:dyDescent="0.25">
      <c r="A304" s="74"/>
    </row>
    <row r="305" spans="1:1" ht="18.75" x14ac:dyDescent="0.25">
      <c r="A305" s="74"/>
    </row>
    <row r="306" spans="1:1" ht="18.75" x14ac:dyDescent="0.25">
      <c r="A306" s="74"/>
    </row>
    <row r="307" spans="1:1" ht="18.75" x14ac:dyDescent="0.25">
      <c r="A307" s="74"/>
    </row>
    <row r="308" spans="1:1" ht="18.75" x14ac:dyDescent="0.25">
      <c r="A308" s="74"/>
    </row>
    <row r="309" spans="1:1" ht="18.75" x14ac:dyDescent="0.25">
      <c r="A309" s="74"/>
    </row>
    <row r="310" spans="1:1" ht="18.75" x14ac:dyDescent="0.25">
      <c r="A310" s="74"/>
    </row>
    <row r="311" spans="1:1" ht="18.75" x14ac:dyDescent="0.25">
      <c r="A311" s="74"/>
    </row>
    <row r="312" spans="1:1" ht="18.75" x14ac:dyDescent="0.25">
      <c r="A312" s="74"/>
    </row>
    <row r="313" spans="1:1" ht="18.75" x14ac:dyDescent="0.25">
      <c r="A313" s="74"/>
    </row>
    <row r="314" spans="1:1" ht="18.75" x14ac:dyDescent="0.25">
      <c r="A314" s="74"/>
    </row>
    <row r="315" spans="1:1" ht="18.75" x14ac:dyDescent="0.25">
      <c r="A315" s="74"/>
    </row>
    <row r="316" spans="1:1" ht="18.75" x14ac:dyDescent="0.25">
      <c r="A316" s="74"/>
    </row>
    <row r="317" spans="1:1" ht="18.75" x14ac:dyDescent="0.25">
      <c r="A317" s="74"/>
    </row>
    <row r="318" spans="1:1" ht="18.75" x14ac:dyDescent="0.25">
      <c r="A318" s="74"/>
    </row>
    <row r="319" spans="1:1" ht="18.75" x14ac:dyDescent="0.25">
      <c r="A319" s="74"/>
    </row>
    <row r="320" spans="1:1" ht="18.75" x14ac:dyDescent="0.25">
      <c r="A320" s="74"/>
    </row>
    <row r="321" spans="1:1" ht="18.75" x14ac:dyDescent="0.25">
      <c r="A321" s="74"/>
    </row>
    <row r="322" spans="1:1" ht="18.75" x14ac:dyDescent="0.25">
      <c r="A322" s="74"/>
    </row>
    <row r="323" spans="1:1" ht="18.75" x14ac:dyDescent="0.25">
      <c r="A323" s="74"/>
    </row>
    <row r="324" spans="1:1" ht="18.75" x14ac:dyDescent="0.25">
      <c r="A324" s="74"/>
    </row>
    <row r="325" spans="1:1" ht="18.75" x14ac:dyDescent="0.25">
      <c r="A325" s="74"/>
    </row>
    <row r="326" spans="1:1" ht="18.75" x14ac:dyDescent="0.25">
      <c r="A326" s="74"/>
    </row>
    <row r="327" spans="1:1" ht="18.75" x14ac:dyDescent="0.25">
      <c r="A327" s="74"/>
    </row>
    <row r="328" spans="1:1" ht="18.75" x14ac:dyDescent="0.25">
      <c r="A328" s="74"/>
    </row>
    <row r="329" spans="1:1" ht="18.75" x14ac:dyDescent="0.25">
      <c r="A329" s="74"/>
    </row>
    <row r="330" spans="1:1" ht="18.75" x14ac:dyDescent="0.25">
      <c r="A330" s="74"/>
    </row>
    <row r="331" spans="1:1" ht="18.75" x14ac:dyDescent="0.25">
      <c r="A331" s="74"/>
    </row>
    <row r="332" spans="1:1" ht="18.75" x14ac:dyDescent="0.25">
      <c r="A332" s="74"/>
    </row>
    <row r="333" spans="1:1" ht="18.75" x14ac:dyDescent="0.25">
      <c r="A333" s="74"/>
    </row>
    <row r="334" spans="1:1" ht="18.75" x14ac:dyDescent="0.25">
      <c r="A334" s="74"/>
    </row>
    <row r="335" spans="1:1" ht="18.75" x14ac:dyDescent="0.25">
      <c r="A335" s="74"/>
    </row>
    <row r="336" spans="1:1" ht="18.75" x14ac:dyDescent="0.25">
      <c r="A336" s="74"/>
    </row>
    <row r="337" spans="1:1" ht="18.75" x14ac:dyDescent="0.25">
      <c r="A337" s="74"/>
    </row>
    <row r="338" spans="1:1" ht="18.75" x14ac:dyDescent="0.25">
      <c r="A338" s="74"/>
    </row>
    <row r="339" spans="1:1" ht="18.75" x14ac:dyDescent="0.25">
      <c r="A339" s="74"/>
    </row>
    <row r="340" spans="1:1" ht="18.75" x14ac:dyDescent="0.25">
      <c r="A340" s="74"/>
    </row>
    <row r="341" spans="1:1" ht="18.75" x14ac:dyDescent="0.25">
      <c r="A341" s="74"/>
    </row>
    <row r="342" spans="1:1" ht="18.75" x14ac:dyDescent="0.25">
      <c r="A342" s="74"/>
    </row>
    <row r="343" spans="1:1" ht="18.75" x14ac:dyDescent="0.25">
      <c r="A343" s="74"/>
    </row>
    <row r="344" spans="1:1" ht="18.75" x14ac:dyDescent="0.25">
      <c r="A344" s="74"/>
    </row>
    <row r="345" spans="1:1" ht="18.75" x14ac:dyDescent="0.25">
      <c r="A345" s="74"/>
    </row>
    <row r="346" spans="1:1" ht="18.75" x14ac:dyDescent="0.25">
      <c r="A346" s="74"/>
    </row>
    <row r="347" spans="1:1" ht="18.75" x14ac:dyDescent="0.25">
      <c r="A347" s="74"/>
    </row>
    <row r="348" spans="1:1" ht="18.75" x14ac:dyDescent="0.25">
      <c r="A348" s="74"/>
    </row>
    <row r="349" spans="1:1" ht="18.75" x14ac:dyDescent="0.25">
      <c r="A349" s="74"/>
    </row>
    <row r="350" spans="1:1" ht="18.75" x14ac:dyDescent="0.25">
      <c r="A350" s="74"/>
    </row>
    <row r="351" spans="1:1" ht="18.75" x14ac:dyDescent="0.25">
      <c r="A351" s="74"/>
    </row>
    <row r="352" spans="1:1" ht="18.75" x14ac:dyDescent="0.25">
      <c r="A352" s="74"/>
    </row>
    <row r="353" spans="1:1" ht="18.75" x14ac:dyDescent="0.25">
      <c r="A353" s="74"/>
    </row>
    <row r="354" spans="1:1" ht="18.75" x14ac:dyDescent="0.25">
      <c r="A354" s="74"/>
    </row>
    <row r="355" spans="1:1" ht="18.75" x14ac:dyDescent="0.25">
      <c r="A355" s="74"/>
    </row>
    <row r="356" spans="1:1" ht="18.75" x14ac:dyDescent="0.25">
      <c r="A356" s="74"/>
    </row>
    <row r="357" spans="1:1" ht="18.75" x14ac:dyDescent="0.25">
      <c r="A357" s="74"/>
    </row>
    <row r="358" spans="1:1" ht="18.75" x14ac:dyDescent="0.25">
      <c r="A358" s="74"/>
    </row>
    <row r="359" spans="1:1" ht="18.75" x14ac:dyDescent="0.25">
      <c r="A359" s="74"/>
    </row>
    <row r="360" spans="1:1" ht="18.75" x14ac:dyDescent="0.25">
      <c r="A360" s="74"/>
    </row>
    <row r="361" spans="1:1" ht="18.75" x14ac:dyDescent="0.25">
      <c r="A361" s="74"/>
    </row>
    <row r="362" spans="1:1" ht="18.75" x14ac:dyDescent="0.25">
      <c r="A362" s="74"/>
    </row>
    <row r="363" spans="1:1" ht="18.75" x14ac:dyDescent="0.25">
      <c r="A363" s="74"/>
    </row>
    <row r="364" spans="1:1" ht="18.75" x14ac:dyDescent="0.25">
      <c r="A364" s="74"/>
    </row>
    <row r="365" spans="1:1" ht="18.75" x14ac:dyDescent="0.25">
      <c r="A365" s="74"/>
    </row>
    <row r="366" spans="1:1" ht="18.75" x14ac:dyDescent="0.25">
      <c r="A366" s="74"/>
    </row>
    <row r="367" spans="1:1" ht="18.75" x14ac:dyDescent="0.25">
      <c r="A367" s="74"/>
    </row>
    <row r="368" spans="1:1" ht="18.75" x14ac:dyDescent="0.25">
      <c r="A368" s="74"/>
    </row>
    <row r="369" spans="1:1" ht="18.75" x14ac:dyDescent="0.25">
      <c r="A369" s="74"/>
    </row>
    <row r="370" spans="1:1" ht="18.75" x14ac:dyDescent="0.25">
      <c r="A370" s="74"/>
    </row>
    <row r="371" spans="1:1" ht="18.75" x14ac:dyDescent="0.25">
      <c r="A371" s="74"/>
    </row>
    <row r="372" spans="1:1" ht="18.75" x14ac:dyDescent="0.25">
      <c r="A372" s="74"/>
    </row>
    <row r="373" spans="1:1" ht="18.75" x14ac:dyDescent="0.25">
      <c r="A373" s="74"/>
    </row>
    <row r="374" spans="1:1" ht="18.75" x14ac:dyDescent="0.25">
      <c r="A374" s="74"/>
    </row>
    <row r="375" spans="1:1" ht="18.75" x14ac:dyDescent="0.25">
      <c r="A375" s="74"/>
    </row>
    <row r="376" spans="1:1" ht="18.75" x14ac:dyDescent="0.25">
      <c r="A376" s="74"/>
    </row>
    <row r="377" spans="1:1" ht="18.75" x14ac:dyDescent="0.25">
      <c r="A377" s="74"/>
    </row>
    <row r="378" spans="1:1" ht="18.75" x14ac:dyDescent="0.25">
      <c r="A378" s="74"/>
    </row>
    <row r="379" spans="1:1" ht="18.75" x14ac:dyDescent="0.25">
      <c r="A379" s="74"/>
    </row>
    <row r="380" spans="1:1" ht="18.75" x14ac:dyDescent="0.25">
      <c r="A380" s="74"/>
    </row>
    <row r="381" spans="1:1" ht="18.75" x14ac:dyDescent="0.25">
      <c r="A381" s="74"/>
    </row>
    <row r="382" spans="1:1" ht="18.75" x14ac:dyDescent="0.25">
      <c r="A382" s="74"/>
    </row>
    <row r="383" spans="1:1" ht="18.75" x14ac:dyDescent="0.25">
      <c r="A383" s="74"/>
    </row>
    <row r="384" spans="1:1" ht="18.75" x14ac:dyDescent="0.25">
      <c r="A384" s="74"/>
    </row>
    <row r="385" spans="1:1" ht="18.75" x14ac:dyDescent="0.25">
      <c r="A385" s="74"/>
    </row>
    <row r="386" spans="1:1" ht="18.75" x14ac:dyDescent="0.25">
      <c r="A386" s="74"/>
    </row>
    <row r="387" spans="1:1" ht="18.75" x14ac:dyDescent="0.25">
      <c r="A387" s="74"/>
    </row>
    <row r="388" spans="1:1" ht="18.75" x14ac:dyDescent="0.25">
      <c r="A388" s="74"/>
    </row>
    <row r="389" spans="1:1" ht="18.75" x14ac:dyDescent="0.25">
      <c r="A389" s="74"/>
    </row>
    <row r="390" spans="1:1" ht="18.75" x14ac:dyDescent="0.25">
      <c r="A390" s="74"/>
    </row>
    <row r="391" spans="1:1" ht="18.75" x14ac:dyDescent="0.25">
      <c r="A391" s="74"/>
    </row>
    <row r="392" spans="1:1" ht="18.75" x14ac:dyDescent="0.25">
      <c r="A392" s="74"/>
    </row>
    <row r="393" spans="1:1" ht="18.75" x14ac:dyDescent="0.25">
      <c r="A393" s="74"/>
    </row>
    <row r="394" spans="1:1" ht="18.75" x14ac:dyDescent="0.25">
      <c r="A394" s="74"/>
    </row>
    <row r="395" spans="1:1" ht="18.75" x14ac:dyDescent="0.25">
      <c r="A395" s="74"/>
    </row>
    <row r="396" spans="1:1" ht="18.75" x14ac:dyDescent="0.25">
      <c r="A396" s="74"/>
    </row>
    <row r="397" spans="1:1" ht="18.75" x14ac:dyDescent="0.25">
      <c r="A397" s="74"/>
    </row>
    <row r="398" spans="1:1" ht="18.75" x14ac:dyDescent="0.25">
      <c r="A398" s="74"/>
    </row>
    <row r="399" spans="1:1" ht="18.75" x14ac:dyDescent="0.25">
      <c r="A399" s="74"/>
    </row>
    <row r="400" spans="1:1" ht="18.75" x14ac:dyDescent="0.25">
      <c r="A400" s="74"/>
    </row>
    <row r="401" spans="1:1" ht="18.75" x14ac:dyDescent="0.25">
      <c r="A401" s="74"/>
    </row>
    <row r="402" spans="1:1" ht="18.75" x14ac:dyDescent="0.25">
      <c r="A402" s="74"/>
    </row>
    <row r="403" spans="1:1" ht="18.75" x14ac:dyDescent="0.25">
      <c r="A403" s="74"/>
    </row>
    <row r="404" spans="1:1" ht="18.75" x14ac:dyDescent="0.25">
      <c r="A404" s="74"/>
    </row>
    <row r="405" spans="1:1" ht="18.75" x14ac:dyDescent="0.25">
      <c r="A405" s="74"/>
    </row>
    <row r="406" spans="1:1" ht="18.75" x14ac:dyDescent="0.25">
      <c r="A406" s="74"/>
    </row>
    <row r="407" spans="1:1" ht="18.75" x14ac:dyDescent="0.25">
      <c r="A407" s="74"/>
    </row>
    <row r="408" spans="1:1" ht="18.75" x14ac:dyDescent="0.25">
      <c r="A408" s="74"/>
    </row>
    <row r="409" spans="1:1" ht="18.75" x14ac:dyDescent="0.25">
      <c r="A409" s="74"/>
    </row>
    <row r="410" spans="1:1" ht="18.75" x14ac:dyDescent="0.25">
      <c r="A410" s="74"/>
    </row>
    <row r="411" spans="1:1" ht="18.75" x14ac:dyDescent="0.25">
      <c r="A411" s="74"/>
    </row>
    <row r="412" spans="1:1" ht="18.75" x14ac:dyDescent="0.25">
      <c r="A412" s="74"/>
    </row>
    <row r="413" spans="1:1" ht="18.75" x14ac:dyDescent="0.25">
      <c r="A413" s="74"/>
    </row>
    <row r="414" spans="1:1" ht="18.75" x14ac:dyDescent="0.25">
      <c r="A414" s="74"/>
    </row>
    <row r="415" spans="1:1" ht="18.75" x14ac:dyDescent="0.25">
      <c r="A415" s="74"/>
    </row>
    <row r="416" spans="1:1" ht="18.75" x14ac:dyDescent="0.25">
      <c r="A416" s="74"/>
    </row>
    <row r="417" spans="1:1" ht="18.75" x14ac:dyDescent="0.25">
      <c r="A417" s="74"/>
    </row>
    <row r="418" spans="1:1" ht="18.75" x14ac:dyDescent="0.25">
      <c r="A418" s="74"/>
    </row>
    <row r="419" spans="1:1" ht="18.75" x14ac:dyDescent="0.25">
      <c r="A419" s="74"/>
    </row>
    <row r="420" spans="1:1" ht="18.75" x14ac:dyDescent="0.25">
      <c r="A420" s="74"/>
    </row>
    <row r="421" spans="1:1" ht="18.75" x14ac:dyDescent="0.25">
      <c r="A421" s="74"/>
    </row>
    <row r="422" spans="1:1" ht="18.75" x14ac:dyDescent="0.25">
      <c r="A422" s="74"/>
    </row>
    <row r="423" spans="1:1" ht="18.75" x14ac:dyDescent="0.25">
      <c r="A423" s="74"/>
    </row>
    <row r="424" spans="1:1" ht="18.75" x14ac:dyDescent="0.25">
      <c r="A424" s="74"/>
    </row>
    <row r="425" spans="1:1" ht="18.75" x14ac:dyDescent="0.25">
      <c r="A425" s="74"/>
    </row>
    <row r="426" spans="1:1" ht="18.75" x14ac:dyDescent="0.25">
      <c r="A426" s="74"/>
    </row>
    <row r="427" spans="1:1" ht="18.75" x14ac:dyDescent="0.25">
      <c r="A427" s="74"/>
    </row>
    <row r="428" spans="1:1" ht="18.75" x14ac:dyDescent="0.25">
      <c r="A428" s="74"/>
    </row>
    <row r="429" spans="1:1" ht="18.75" x14ac:dyDescent="0.25">
      <c r="A429" s="74"/>
    </row>
    <row r="430" spans="1:1" ht="18.75" x14ac:dyDescent="0.25">
      <c r="A430" s="74"/>
    </row>
    <row r="431" spans="1:1" ht="18.75" x14ac:dyDescent="0.25">
      <c r="A431" s="74"/>
    </row>
    <row r="432" spans="1:1" ht="18.75" x14ac:dyDescent="0.25">
      <c r="A432" s="74"/>
    </row>
    <row r="433" spans="1:1" ht="18.75" x14ac:dyDescent="0.25">
      <c r="A433" s="74"/>
    </row>
    <row r="434" spans="1:1" ht="18.75" x14ac:dyDescent="0.25">
      <c r="A434" s="74"/>
    </row>
    <row r="435" spans="1:1" ht="18.75" x14ac:dyDescent="0.25">
      <c r="A435" s="74"/>
    </row>
    <row r="436" spans="1:1" ht="18.75" x14ac:dyDescent="0.25">
      <c r="A436" s="74"/>
    </row>
    <row r="437" spans="1:1" ht="18.75" x14ac:dyDescent="0.25">
      <c r="A437" s="74"/>
    </row>
    <row r="438" spans="1:1" ht="18.75" x14ac:dyDescent="0.25">
      <c r="A438" s="74"/>
    </row>
    <row r="439" spans="1:1" ht="18.75" x14ac:dyDescent="0.25">
      <c r="A439" s="74"/>
    </row>
    <row r="440" spans="1:1" ht="18.75" x14ac:dyDescent="0.25">
      <c r="A440" s="74"/>
    </row>
    <row r="441" spans="1:1" ht="18.75" x14ac:dyDescent="0.25">
      <c r="A441" s="74"/>
    </row>
    <row r="442" spans="1:1" ht="18.75" x14ac:dyDescent="0.25">
      <c r="A442" s="74"/>
    </row>
    <row r="443" spans="1:1" ht="18.75" x14ac:dyDescent="0.25">
      <c r="A443" s="74"/>
    </row>
    <row r="444" spans="1:1" ht="18.75" x14ac:dyDescent="0.25">
      <c r="A444" s="74"/>
    </row>
    <row r="445" spans="1:1" ht="18.75" x14ac:dyDescent="0.25">
      <c r="A445" s="74"/>
    </row>
    <row r="446" spans="1:1" ht="18.75" x14ac:dyDescent="0.25">
      <c r="A446" s="74"/>
    </row>
    <row r="447" spans="1:1" ht="18.75" x14ac:dyDescent="0.25">
      <c r="A447" s="74"/>
    </row>
    <row r="448" spans="1:1" ht="18.75" x14ac:dyDescent="0.25">
      <c r="A448" s="74"/>
    </row>
    <row r="449" spans="1:1" ht="18.75" x14ac:dyDescent="0.25">
      <c r="A449" s="74"/>
    </row>
    <row r="450" spans="1:1" ht="18.75" x14ac:dyDescent="0.25">
      <c r="A450" s="74"/>
    </row>
    <row r="451" spans="1:1" ht="18.75" x14ac:dyDescent="0.25">
      <c r="A451" s="74"/>
    </row>
    <row r="452" spans="1:1" ht="18.75" x14ac:dyDescent="0.25">
      <c r="A452" s="74"/>
    </row>
    <row r="453" spans="1:1" ht="18.75" x14ac:dyDescent="0.25">
      <c r="A453" s="74"/>
    </row>
    <row r="454" spans="1:1" ht="18.75" x14ac:dyDescent="0.25">
      <c r="A454" s="74"/>
    </row>
    <row r="455" spans="1:1" ht="18.75" x14ac:dyDescent="0.25">
      <c r="A455" s="74"/>
    </row>
    <row r="456" spans="1:1" ht="18.75" x14ac:dyDescent="0.25">
      <c r="A456" s="74"/>
    </row>
    <row r="457" spans="1:1" ht="18.75" x14ac:dyDescent="0.25">
      <c r="A457" s="74"/>
    </row>
    <row r="458" spans="1:1" ht="18.75" x14ac:dyDescent="0.25">
      <c r="A458" s="74"/>
    </row>
    <row r="459" spans="1:1" ht="18.75" x14ac:dyDescent="0.25">
      <c r="A459" s="74"/>
    </row>
    <row r="460" spans="1:1" ht="18.75" x14ac:dyDescent="0.25">
      <c r="A460" s="74"/>
    </row>
    <row r="461" spans="1:1" ht="18.75" x14ac:dyDescent="0.25">
      <c r="A461" s="74"/>
    </row>
    <row r="462" spans="1:1" ht="18.75" x14ac:dyDescent="0.25">
      <c r="A462" s="74"/>
    </row>
    <row r="463" spans="1:1" ht="18.75" x14ac:dyDescent="0.25">
      <c r="A463" s="74"/>
    </row>
    <row r="464" spans="1:1" ht="18.75" x14ac:dyDescent="0.25">
      <c r="A464" s="74"/>
    </row>
    <row r="465" spans="1:1" ht="18.75" x14ac:dyDescent="0.25">
      <c r="A465" s="74"/>
    </row>
    <row r="466" spans="1:1" ht="18.75" x14ac:dyDescent="0.25">
      <c r="A466" s="74"/>
    </row>
    <row r="467" spans="1:1" ht="18.75" x14ac:dyDescent="0.25">
      <c r="A467" s="74"/>
    </row>
    <row r="468" spans="1:1" ht="18.75" x14ac:dyDescent="0.25">
      <c r="A468" s="74"/>
    </row>
    <row r="469" spans="1:1" ht="18.75" x14ac:dyDescent="0.25">
      <c r="A469" s="74"/>
    </row>
    <row r="470" spans="1:1" ht="18.75" x14ac:dyDescent="0.25">
      <c r="A470" s="74"/>
    </row>
    <row r="471" spans="1:1" ht="18.75" x14ac:dyDescent="0.25">
      <c r="A471" s="74"/>
    </row>
    <row r="472" spans="1:1" ht="18.75" x14ac:dyDescent="0.25">
      <c r="A472" s="74"/>
    </row>
    <row r="473" spans="1:1" ht="18.75" x14ac:dyDescent="0.25">
      <c r="A473" s="74"/>
    </row>
    <row r="474" spans="1:1" ht="18.75" x14ac:dyDescent="0.25">
      <c r="A474" s="74"/>
    </row>
    <row r="475" spans="1:1" ht="18.75" x14ac:dyDescent="0.25">
      <c r="A475" s="74"/>
    </row>
    <row r="476" spans="1:1" ht="18.75" x14ac:dyDescent="0.25">
      <c r="A476" s="74"/>
    </row>
    <row r="477" spans="1:1" ht="18.75" x14ac:dyDescent="0.25">
      <c r="A477" s="74"/>
    </row>
    <row r="478" spans="1:1" ht="18.75" x14ac:dyDescent="0.25">
      <c r="A478" s="74"/>
    </row>
    <row r="479" spans="1:1" ht="18.75" x14ac:dyDescent="0.25">
      <c r="A479" s="74"/>
    </row>
    <row r="480" spans="1:1" ht="18.75" x14ac:dyDescent="0.25">
      <c r="A480" s="74"/>
    </row>
    <row r="481" spans="1:1" ht="18.75" x14ac:dyDescent="0.25">
      <c r="A481" s="74"/>
    </row>
    <row r="482" spans="1:1" ht="18.75" x14ac:dyDescent="0.25">
      <c r="A482" s="74"/>
    </row>
    <row r="483" spans="1:1" ht="18.75" x14ac:dyDescent="0.25">
      <c r="A483" s="74"/>
    </row>
    <row r="484" spans="1:1" ht="18.75" x14ac:dyDescent="0.25">
      <c r="A484" s="74"/>
    </row>
    <row r="485" spans="1:1" ht="18.75" x14ac:dyDescent="0.25">
      <c r="A485" s="74"/>
    </row>
    <row r="486" spans="1:1" ht="18.75" x14ac:dyDescent="0.25">
      <c r="A486" s="74"/>
    </row>
    <row r="487" spans="1:1" ht="18.75" x14ac:dyDescent="0.25">
      <c r="A487" s="74"/>
    </row>
    <row r="488" spans="1:1" ht="18.75" x14ac:dyDescent="0.25">
      <c r="A488" s="74"/>
    </row>
    <row r="489" spans="1:1" ht="18.75" x14ac:dyDescent="0.25">
      <c r="A489" s="74"/>
    </row>
    <row r="490" spans="1:1" ht="18.75" x14ac:dyDescent="0.25">
      <c r="A490" s="74"/>
    </row>
    <row r="491" spans="1:1" ht="18.75" x14ac:dyDescent="0.25">
      <c r="A491" s="74"/>
    </row>
    <row r="492" spans="1:1" ht="18.75" x14ac:dyDescent="0.25">
      <c r="A492" s="74"/>
    </row>
    <row r="493" spans="1:1" ht="18.75" x14ac:dyDescent="0.25">
      <c r="A493" s="74"/>
    </row>
    <row r="494" spans="1:1" ht="18.75" x14ac:dyDescent="0.25">
      <c r="A494" s="74"/>
    </row>
    <row r="495" spans="1:1" ht="18.75" x14ac:dyDescent="0.25">
      <c r="A495" s="74"/>
    </row>
    <row r="496" spans="1:1" ht="18.75" x14ac:dyDescent="0.25">
      <c r="A496" s="74"/>
    </row>
    <row r="497" spans="1:1" ht="18.75" x14ac:dyDescent="0.25">
      <c r="A497" s="74"/>
    </row>
    <row r="498" spans="1:1" ht="18.75" x14ac:dyDescent="0.25">
      <c r="A498" s="74"/>
    </row>
    <row r="499" spans="1:1" ht="18.75" x14ac:dyDescent="0.25">
      <c r="A499" s="74"/>
    </row>
    <row r="500" spans="1:1" ht="18.75" x14ac:dyDescent="0.25">
      <c r="A500" s="74"/>
    </row>
    <row r="501" spans="1:1" ht="18.75" x14ac:dyDescent="0.25">
      <c r="A501" s="74"/>
    </row>
    <row r="502" spans="1:1" ht="18.75" x14ac:dyDescent="0.25">
      <c r="A502" s="74"/>
    </row>
    <row r="503" spans="1:1" ht="18.75" x14ac:dyDescent="0.25">
      <c r="A503" s="74"/>
    </row>
    <row r="504" spans="1:1" ht="18.75" x14ac:dyDescent="0.25">
      <c r="A504" s="74"/>
    </row>
    <row r="505" spans="1:1" ht="18.75" x14ac:dyDescent="0.25">
      <c r="A505" s="74"/>
    </row>
    <row r="506" spans="1:1" ht="18.75" x14ac:dyDescent="0.25">
      <c r="A506" s="74"/>
    </row>
    <row r="507" spans="1:1" ht="18.75" x14ac:dyDescent="0.25">
      <c r="A507" s="74"/>
    </row>
    <row r="508" spans="1:1" ht="18.75" x14ac:dyDescent="0.25">
      <c r="A508" s="74"/>
    </row>
    <row r="509" spans="1:1" ht="18.75" x14ac:dyDescent="0.25">
      <c r="A509" s="74"/>
    </row>
    <row r="510" spans="1:1" ht="18.75" x14ac:dyDescent="0.25">
      <c r="A510" s="74"/>
    </row>
    <row r="511" spans="1:1" ht="18.75" x14ac:dyDescent="0.25">
      <c r="A511" s="74"/>
    </row>
    <row r="512" spans="1:1" ht="18.75" x14ac:dyDescent="0.25">
      <c r="A512" s="74"/>
    </row>
    <row r="513" spans="1:1" ht="18.75" x14ac:dyDescent="0.25">
      <c r="A513" s="74"/>
    </row>
    <row r="514" spans="1:1" ht="18.75" x14ac:dyDescent="0.25">
      <c r="A514" s="74"/>
    </row>
    <row r="515" spans="1:1" ht="18.75" x14ac:dyDescent="0.25">
      <c r="A515" s="74"/>
    </row>
    <row r="516" spans="1:1" ht="18.75" x14ac:dyDescent="0.25">
      <c r="A516" s="74"/>
    </row>
    <row r="517" spans="1:1" ht="18.75" x14ac:dyDescent="0.25">
      <c r="A517" s="74"/>
    </row>
    <row r="518" spans="1:1" ht="18.75" x14ac:dyDescent="0.25">
      <c r="A518" s="74"/>
    </row>
    <row r="519" spans="1:1" ht="18.75" x14ac:dyDescent="0.25">
      <c r="A519" s="74"/>
    </row>
    <row r="520" spans="1:1" ht="18.75" x14ac:dyDescent="0.25">
      <c r="A520" s="74"/>
    </row>
    <row r="521" spans="1:1" ht="18.75" x14ac:dyDescent="0.25">
      <c r="A521" s="74"/>
    </row>
    <row r="522" spans="1:1" ht="18.75" x14ac:dyDescent="0.25">
      <c r="A522" s="74"/>
    </row>
    <row r="523" spans="1:1" ht="18.75" x14ac:dyDescent="0.25">
      <c r="A523" s="74"/>
    </row>
    <row r="524" spans="1:1" ht="18.75" x14ac:dyDescent="0.25">
      <c r="A524" s="74"/>
    </row>
    <row r="525" spans="1:1" ht="18.75" x14ac:dyDescent="0.25">
      <c r="A525" s="74"/>
    </row>
    <row r="526" spans="1:1" ht="18.75" x14ac:dyDescent="0.25">
      <c r="A526" s="74"/>
    </row>
    <row r="527" spans="1:1" ht="18.75" x14ac:dyDescent="0.25">
      <c r="A527" s="74"/>
    </row>
    <row r="528" spans="1:1" ht="18.75" x14ac:dyDescent="0.25">
      <c r="A528" s="74"/>
    </row>
    <row r="529" spans="1:1" ht="18.75" x14ac:dyDescent="0.25">
      <c r="A529" s="74"/>
    </row>
    <row r="530" spans="1:1" ht="18.75" x14ac:dyDescent="0.25">
      <c r="A530" s="74"/>
    </row>
    <row r="531" spans="1:1" ht="18.75" x14ac:dyDescent="0.25">
      <c r="A531" s="74"/>
    </row>
    <row r="532" spans="1:1" ht="18.75" x14ac:dyDescent="0.25">
      <c r="A532" s="74"/>
    </row>
    <row r="533" spans="1:1" ht="18.75" x14ac:dyDescent="0.25">
      <c r="A533" s="74"/>
    </row>
    <row r="534" spans="1:1" ht="18.75" x14ac:dyDescent="0.25">
      <c r="A534" s="74"/>
    </row>
    <row r="535" spans="1:1" ht="18.75" x14ac:dyDescent="0.25">
      <c r="A535" s="74"/>
    </row>
    <row r="536" spans="1:1" ht="18.75" x14ac:dyDescent="0.25">
      <c r="A536" s="74"/>
    </row>
    <row r="537" spans="1:1" ht="18.75" x14ac:dyDescent="0.25">
      <c r="A537" s="74"/>
    </row>
    <row r="538" spans="1:1" ht="18.75" x14ac:dyDescent="0.25">
      <c r="A538" s="74"/>
    </row>
    <row r="539" spans="1:1" ht="18.75" x14ac:dyDescent="0.25">
      <c r="A539" s="74"/>
    </row>
    <row r="540" spans="1:1" ht="18.75" x14ac:dyDescent="0.25">
      <c r="A540" s="74"/>
    </row>
    <row r="541" spans="1:1" ht="18.75" x14ac:dyDescent="0.25">
      <c r="A541" s="74"/>
    </row>
    <row r="542" spans="1:1" ht="18.75" x14ac:dyDescent="0.25">
      <c r="A542" s="74"/>
    </row>
    <row r="543" spans="1:1" ht="18.75" x14ac:dyDescent="0.25">
      <c r="A543" s="74"/>
    </row>
    <row r="544" spans="1:1" ht="18.75" x14ac:dyDescent="0.25">
      <c r="A544" s="74"/>
    </row>
    <row r="545" spans="1:1" ht="18.75" x14ac:dyDescent="0.25">
      <c r="A545" s="74"/>
    </row>
    <row r="546" spans="1:1" ht="18.75" x14ac:dyDescent="0.25">
      <c r="A546" s="74"/>
    </row>
    <row r="547" spans="1:1" ht="18.75" x14ac:dyDescent="0.25">
      <c r="A547" s="74"/>
    </row>
    <row r="548" spans="1:1" ht="18.75" x14ac:dyDescent="0.25">
      <c r="A548" s="74"/>
    </row>
    <row r="549" spans="1:1" ht="18.75" x14ac:dyDescent="0.25">
      <c r="A549" s="74"/>
    </row>
    <row r="550" spans="1:1" ht="18.75" x14ac:dyDescent="0.25">
      <c r="A550" s="74"/>
    </row>
    <row r="551" spans="1:1" ht="18.75" x14ac:dyDescent="0.25">
      <c r="A551" s="74"/>
    </row>
    <row r="552" spans="1:1" ht="18.75" x14ac:dyDescent="0.25">
      <c r="A552" s="74"/>
    </row>
    <row r="553" spans="1:1" ht="18.75" x14ac:dyDescent="0.25">
      <c r="A553" s="74"/>
    </row>
    <row r="554" spans="1:1" ht="18.75" x14ac:dyDescent="0.25">
      <c r="A554" s="74"/>
    </row>
    <row r="555" spans="1:1" ht="18.75" x14ac:dyDescent="0.25">
      <c r="A555" s="74"/>
    </row>
    <row r="556" spans="1:1" ht="18.75" x14ac:dyDescent="0.25">
      <c r="A556" s="74"/>
    </row>
    <row r="557" spans="1:1" ht="18.75" x14ac:dyDescent="0.25">
      <c r="A557" s="74"/>
    </row>
    <row r="558" spans="1:1" ht="18.75" x14ac:dyDescent="0.25">
      <c r="A558" s="74"/>
    </row>
    <row r="559" spans="1:1" ht="18.75" x14ac:dyDescent="0.25">
      <c r="A559" s="74"/>
    </row>
    <row r="560" spans="1:1" ht="18.75" x14ac:dyDescent="0.25">
      <c r="A560" s="74"/>
    </row>
    <row r="561" spans="1:1" ht="18.75" x14ac:dyDescent="0.25">
      <c r="A561" s="74"/>
    </row>
    <row r="562" spans="1:1" ht="18.75" x14ac:dyDescent="0.25">
      <c r="A562" s="74"/>
    </row>
    <row r="563" spans="1:1" ht="18.75" x14ac:dyDescent="0.25">
      <c r="A563" s="74"/>
    </row>
    <row r="564" spans="1:1" ht="18.75" x14ac:dyDescent="0.25">
      <c r="A564" s="74"/>
    </row>
    <row r="565" spans="1:1" ht="18.75" x14ac:dyDescent="0.25">
      <c r="A565" s="74"/>
    </row>
    <row r="566" spans="1:1" ht="18.75" x14ac:dyDescent="0.25">
      <c r="A566" s="74"/>
    </row>
    <row r="567" spans="1:1" ht="18.75" x14ac:dyDescent="0.25">
      <c r="A567" s="74"/>
    </row>
    <row r="568" spans="1:1" ht="18.75" x14ac:dyDescent="0.25">
      <c r="A568" s="74"/>
    </row>
    <row r="569" spans="1:1" ht="18.75" x14ac:dyDescent="0.25">
      <c r="A569" s="74"/>
    </row>
    <row r="570" spans="1:1" ht="18.75" x14ac:dyDescent="0.25">
      <c r="A570" s="74"/>
    </row>
    <row r="571" spans="1:1" ht="18.75" x14ac:dyDescent="0.25">
      <c r="A571" s="74"/>
    </row>
    <row r="572" spans="1:1" ht="18.75" x14ac:dyDescent="0.25">
      <c r="A572" s="74"/>
    </row>
    <row r="573" spans="1:1" ht="18.75" x14ac:dyDescent="0.25">
      <c r="A573" s="74"/>
    </row>
    <row r="574" spans="1:1" ht="18.75" x14ac:dyDescent="0.25">
      <c r="A574" s="74"/>
    </row>
    <row r="575" spans="1:1" ht="18.75" x14ac:dyDescent="0.25">
      <c r="A575" s="74"/>
    </row>
    <row r="576" spans="1:1" ht="18.75" x14ac:dyDescent="0.25">
      <c r="A576" s="74"/>
    </row>
    <row r="577" spans="1:1" ht="18.75" x14ac:dyDescent="0.25">
      <c r="A577" s="74"/>
    </row>
    <row r="578" spans="1:1" ht="18.75" x14ac:dyDescent="0.25">
      <c r="A578" s="74"/>
    </row>
    <row r="579" spans="1:1" ht="18.75" x14ac:dyDescent="0.25">
      <c r="A579" s="74"/>
    </row>
    <row r="580" spans="1:1" ht="18.75" x14ac:dyDescent="0.25">
      <c r="A580" s="74"/>
    </row>
    <row r="581" spans="1:1" ht="18.75" x14ac:dyDescent="0.25">
      <c r="A581" s="74"/>
    </row>
    <row r="582" spans="1:1" ht="18.75" x14ac:dyDescent="0.25">
      <c r="A582" s="74"/>
    </row>
    <row r="583" spans="1:1" ht="18.75" x14ac:dyDescent="0.25">
      <c r="A583" s="74"/>
    </row>
    <row r="584" spans="1:1" ht="18.75" x14ac:dyDescent="0.25">
      <c r="A584" s="74"/>
    </row>
    <row r="585" spans="1:1" ht="18.75" x14ac:dyDescent="0.25">
      <c r="A585" s="74"/>
    </row>
    <row r="586" spans="1:1" ht="18.75" x14ac:dyDescent="0.25">
      <c r="A586" s="74"/>
    </row>
    <row r="587" spans="1:1" ht="18.75" x14ac:dyDescent="0.25">
      <c r="A587" s="74"/>
    </row>
    <row r="588" spans="1:1" ht="18.75" x14ac:dyDescent="0.25">
      <c r="A588" s="74"/>
    </row>
    <row r="589" spans="1:1" ht="18.75" x14ac:dyDescent="0.25">
      <c r="A589" s="74"/>
    </row>
    <row r="590" spans="1:1" ht="18.75" x14ac:dyDescent="0.25">
      <c r="A590" s="74"/>
    </row>
    <row r="591" spans="1:1" ht="18.75" x14ac:dyDescent="0.25">
      <c r="A591" s="74"/>
    </row>
    <row r="592" spans="1:1" ht="18.75" x14ac:dyDescent="0.25">
      <c r="A592" s="74"/>
    </row>
    <row r="593" spans="1:1" ht="18.75" x14ac:dyDescent="0.25">
      <c r="A593" s="74"/>
    </row>
    <row r="594" spans="1:1" ht="18.75" x14ac:dyDescent="0.25">
      <c r="A594" s="74"/>
    </row>
    <row r="595" spans="1:1" ht="18.75" x14ac:dyDescent="0.25">
      <c r="A595" s="74"/>
    </row>
    <row r="596" spans="1:1" ht="18.75" x14ac:dyDescent="0.25">
      <c r="A596" s="74"/>
    </row>
    <row r="597" spans="1:1" ht="18.75" x14ac:dyDescent="0.25">
      <c r="A597" s="74"/>
    </row>
    <row r="598" spans="1:1" ht="18.75" x14ac:dyDescent="0.25">
      <c r="A598" s="74"/>
    </row>
    <row r="599" spans="1:1" ht="18.75" x14ac:dyDescent="0.25">
      <c r="A599" s="74"/>
    </row>
    <row r="600" spans="1:1" ht="18.75" x14ac:dyDescent="0.25">
      <c r="A600" s="74"/>
    </row>
    <row r="601" spans="1:1" ht="18.75" x14ac:dyDescent="0.25">
      <c r="A601" s="74"/>
    </row>
    <row r="602" spans="1:1" ht="18.75" x14ac:dyDescent="0.25">
      <c r="A602" s="74"/>
    </row>
    <row r="603" spans="1:1" ht="18.75" x14ac:dyDescent="0.25">
      <c r="A603" s="74"/>
    </row>
    <row r="604" spans="1:1" ht="18.75" x14ac:dyDescent="0.25">
      <c r="A604" s="74"/>
    </row>
    <row r="605" spans="1:1" ht="18.75" x14ac:dyDescent="0.25">
      <c r="A605" s="74"/>
    </row>
    <row r="606" spans="1:1" ht="18.75" x14ac:dyDescent="0.25">
      <c r="A606" s="74"/>
    </row>
    <row r="607" spans="1:1" ht="18.75" x14ac:dyDescent="0.25">
      <c r="A607" s="74"/>
    </row>
    <row r="608" spans="1:1" ht="18.75" x14ac:dyDescent="0.25">
      <c r="A608" s="74"/>
    </row>
    <row r="609" spans="1:1" ht="18.75" x14ac:dyDescent="0.25">
      <c r="A609" s="74"/>
    </row>
    <row r="610" spans="1:1" ht="18.75" x14ac:dyDescent="0.25">
      <c r="A610" s="74"/>
    </row>
    <row r="611" spans="1:1" ht="18.75" x14ac:dyDescent="0.25">
      <c r="A611" s="74"/>
    </row>
    <row r="612" spans="1:1" ht="18.75" x14ac:dyDescent="0.25">
      <c r="A612" s="74"/>
    </row>
    <row r="613" spans="1:1" ht="18.75" x14ac:dyDescent="0.25">
      <c r="A613" s="74"/>
    </row>
    <row r="614" spans="1:1" ht="18.75" x14ac:dyDescent="0.25">
      <c r="A614" s="74"/>
    </row>
    <row r="615" spans="1:1" ht="18.75" x14ac:dyDescent="0.25">
      <c r="A615" s="74"/>
    </row>
    <row r="616" spans="1:1" ht="18.75" x14ac:dyDescent="0.25">
      <c r="A616" s="74"/>
    </row>
    <row r="617" spans="1:1" ht="18.75" x14ac:dyDescent="0.25">
      <c r="A617" s="74"/>
    </row>
    <row r="618" spans="1:1" ht="18.75" x14ac:dyDescent="0.25">
      <c r="A618" s="74"/>
    </row>
    <row r="619" spans="1:1" ht="18.75" x14ac:dyDescent="0.25">
      <c r="A619" s="74"/>
    </row>
    <row r="620" spans="1:1" ht="18.75" x14ac:dyDescent="0.25">
      <c r="A620" s="74"/>
    </row>
    <row r="621" spans="1:1" ht="18.75" x14ac:dyDescent="0.25">
      <c r="A621" s="74"/>
    </row>
    <row r="622" spans="1:1" ht="18.75" x14ac:dyDescent="0.25">
      <c r="A622" s="74"/>
    </row>
    <row r="623" spans="1:1" ht="18.75" x14ac:dyDescent="0.25">
      <c r="A623" s="74"/>
    </row>
    <row r="624" spans="1:1" ht="18.75" x14ac:dyDescent="0.25">
      <c r="A624" s="74"/>
    </row>
    <row r="625" spans="1:1" ht="18.75" x14ac:dyDescent="0.25">
      <c r="A625" s="74"/>
    </row>
    <row r="626" spans="1:1" ht="18.75" x14ac:dyDescent="0.25">
      <c r="A626" s="74"/>
    </row>
    <row r="627" spans="1:1" ht="18.75" x14ac:dyDescent="0.25">
      <c r="A627" s="74"/>
    </row>
    <row r="628" spans="1:1" ht="18.75" x14ac:dyDescent="0.25">
      <c r="A628" s="74"/>
    </row>
    <row r="629" spans="1:1" ht="18.75" x14ac:dyDescent="0.25">
      <c r="A629" s="74"/>
    </row>
    <row r="630" spans="1:1" ht="18.75" x14ac:dyDescent="0.25">
      <c r="A630" s="74"/>
    </row>
    <row r="631" spans="1:1" ht="18.75" x14ac:dyDescent="0.25">
      <c r="A631" s="74"/>
    </row>
    <row r="632" spans="1:1" ht="18.75" x14ac:dyDescent="0.25">
      <c r="A632" s="74"/>
    </row>
    <row r="633" spans="1:1" ht="18.75" x14ac:dyDescent="0.25">
      <c r="A633" s="74"/>
    </row>
    <row r="634" spans="1:1" ht="18.75" x14ac:dyDescent="0.25">
      <c r="A634" s="74"/>
    </row>
    <row r="635" spans="1:1" ht="18.75" x14ac:dyDescent="0.25">
      <c r="A635" s="74"/>
    </row>
    <row r="636" spans="1:1" ht="18.75" x14ac:dyDescent="0.25">
      <c r="A636" s="74"/>
    </row>
    <row r="637" spans="1:1" ht="18.75" x14ac:dyDescent="0.25">
      <c r="A637" s="74"/>
    </row>
    <row r="638" spans="1:1" ht="18.75" x14ac:dyDescent="0.25">
      <c r="A638" s="74"/>
    </row>
    <row r="639" spans="1:1" ht="18.75" x14ac:dyDescent="0.25">
      <c r="A639" s="74"/>
    </row>
    <row r="640" spans="1:1" ht="18.75" x14ac:dyDescent="0.25">
      <c r="A640" s="74"/>
    </row>
    <row r="641" spans="1:1" ht="18.75" x14ac:dyDescent="0.25">
      <c r="A641" s="74"/>
    </row>
    <row r="642" spans="1:1" ht="18.75" x14ac:dyDescent="0.25">
      <c r="A642" s="74"/>
    </row>
    <row r="643" spans="1:1" ht="18.75" x14ac:dyDescent="0.25">
      <c r="A643" s="74"/>
    </row>
    <row r="644" spans="1:1" ht="18.75" x14ac:dyDescent="0.25">
      <c r="A644" s="74"/>
    </row>
    <row r="645" spans="1:1" ht="18.75" x14ac:dyDescent="0.25">
      <c r="A645" s="74"/>
    </row>
    <row r="646" spans="1:1" ht="18.75" x14ac:dyDescent="0.25">
      <c r="A646" s="74"/>
    </row>
    <row r="647" spans="1:1" ht="18.75" x14ac:dyDescent="0.25">
      <c r="A647" s="74"/>
    </row>
    <row r="648" spans="1:1" ht="18.75" x14ac:dyDescent="0.25">
      <c r="A648" s="74"/>
    </row>
    <row r="649" spans="1:1" ht="18.75" x14ac:dyDescent="0.25">
      <c r="A649" s="74"/>
    </row>
    <row r="650" spans="1:1" ht="18.75" x14ac:dyDescent="0.25">
      <c r="A650" s="74"/>
    </row>
    <row r="651" spans="1:1" ht="18.75" x14ac:dyDescent="0.25">
      <c r="A651" s="74"/>
    </row>
    <row r="652" spans="1:1" ht="18.75" x14ac:dyDescent="0.25">
      <c r="A652" s="74"/>
    </row>
    <row r="653" spans="1:1" ht="18.75" x14ac:dyDescent="0.25">
      <c r="A653" s="74"/>
    </row>
    <row r="654" spans="1:1" ht="18.75" x14ac:dyDescent="0.25">
      <c r="A654" s="74"/>
    </row>
    <row r="655" spans="1:1" ht="18.75" x14ac:dyDescent="0.25">
      <c r="A655" s="74"/>
    </row>
    <row r="656" spans="1:1" ht="18.75" x14ac:dyDescent="0.25">
      <c r="A656" s="74"/>
    </row>
    <row r="657" spans="1:1" ht="18.75" x14ac:dyDescent="0.25">
      <c r="A657" s="74"/>
    </row>
    <row r="658" spans="1:1" ht="18.75" x14ac:dyDescent="0.25">
      <c r="A658" s="74"/>
    </row>
    <row r="659" spans="1:1" ht="18.75" x14ac:dyDescent="0.25">
      <c r="A659" s="74"/>
    </row>
    <row r="660" spans="1:1" ht="18.75" x14ac:dyDescent="0.25">
      <c r="A660" s="74"/>
    </row>
    <row r="661" spans="1:1" ht="18.75" x14ac:dyDescent="0.25">
      <c r="A661" s="74"/>
    </row>
    <row r="662" spans="1:1" ht="18.75" x14ac:dyDescent="0.25">
      <c r="A662" s="74"/>
    </row>
    <row r="663" spans="1:1" ht="18.75" x14ac:dyDescent="0.25">
      <c r="A663" s="74"/>
    </row>
    <row r="664" spans="1:1" ht="18.75" x14ac:dyDescent="0.25">
      <c r="A664" s="74"/>
    </row>
    <row r="665" spans="1:1" ht="18.75" x14ac:dyDescent="0.25">
      <c r="A665" s="74"/>
    </row>
    <row r="666" spans="1:1" ht="18.75" x14ac:dyDescent="0.25">
      <c r="A666" s="74"/>
    </row>
    <row r="667" spans="1:1" ht="18.75" x14ac:dyDescent="0.25">
      <c r="A667" s="74"/>
    </row>
    <row r="668" spans="1:1" ht="18.75" x14ac:dyDescent="0.25">
      <c r="A668" s="74"/>
    </row>
    <row r="669" spans="1:1" ht="18.75" x14ac:dyDescent="0.25">
      <c r="A669" s="74"/>
    </row>
    <row r="670" spans="1:1" ht="18.75" x14ac:dyDescent="0.25">
      <c r="A670" s="74"/>
    </row>
    <row r="671" spans="1:1" ht="18.75" x14ac:dyDescent="0.25">
      <c r="A671" s="74"/>
    </row>
    <row r="672" spans="1:1" ht="18.75" x14ac:dyDescent="0.25">
      <c r="A672" s="74"/>
    </row>
    <row r="673" spans="1:1" ht="18.75" x14ac:dyDescent="0.25">
      <c r="A673" s="74"/>
    </row>
    <row r="674" spans="1:1" ht="18.75" x14ac:dyDescent="0.25">
      <c r="A674" s="74"/>
    </row>
    <row r="675" spans="1:1" ht="18.75" x14ac:dyDescent="0.25">
      <c r="A675" s="74"/>
    </row>
    <row r="676" spans="1:1" ht="18.75" x14ac:dyDescent="0.25">
      <c r="A676" s="74"/>
    </row>
    <row r="677" spans="1:1" ht="18.75" x14ac:dyDescent="0.25">
      <c r="A677" s="74"/>
    </row>
    <row r="678" spans="1:1" ht="18.75" x14ac:dyDescent="0.25">
      <c r="A678" s="74"/>
    </row>
    <row r="679" spans="1:1" ht="18.75" x14ac:dyDescent="0.25">
      <c r="A679" s="74"/>
    </row>
    <row r="680" spans="1:1" ht="18.75" x14ac:dyDescent="0.25">
      <c r="A680" s="74"/>
    </row>
    <row r="681" spans="1:1" ht="18.75" x14ac:dyDescent="0.25">
      <c r="A681" s="74"/>
    </row>
    <row r="682" spans="1:1" ht="18.75" x14ac:dyDescent="0.25">
      <c r="A682" s="74"/>
    </row>
    <row r="683" spans="1:1" ht="18.75" x14ac:dyDescent="0.25">
      <c r="A683" s="74"/>
    </row>
    <row r="684" spans="1:1" ht="18.75" x14ac:dyDescent="0.25">
      <c r="A684" s="74"/>
    </row>
    <row r="685" spans="1:1" ht="18.75" x14ac:dyDescent="0.25">
      <c r="A685" s="74"/>
    </row>
    <row r="686" spans="1:1" ht="18.75" x14ac:dyDescent="0.25">
      <c r="A686" s="74"/>
    </row>
    <row r="687" spans="1:1" ht="18.75" x14ac:dyDescent="0.25">
      <c r="A687" s="74"/>
    </row>
    <row r="688" spans="1:1" ht="18.75" x14ac:dyDescent="0.25">
      <c r="A688" s="74"/>
    </row>
    <row r="689" spans="1:1" ht="18.75" x14ac:dyDescent="0.25">
      <c r="A689" s="74"/>
    </row>
    <row r="690" spans="1:1" ht="18.75" x14ac:dyDescent="0.25">
      <c r="A690" s="74"/>
    </row>
    <row r="691" spans="1:1" ht="18.75" x14ac:dyDescent="0.25">
      <c r="A691" s="74"/>
    </row>
    <row r="692" spans="1:1" ht="18.75" x14ac:dyDescent="0.25">
      <c r="A692" s="74"/>
    </row>
    <row r="693" spans="1:1" ht="18.75" x14ac:dyDescent="0.25">
      <c r="A693" s="74"/>
    </row>
    <row r="694" spans="1:1" ht="18.75" x14ac:dyDescent="0.25">
      <c r="A694" s="74"/>
    </row>
    <row r="695" spans="1:1" ht="18.75" x14ac:dyDescent="0.25">
      <c r="A695" s="74"/>
    </row>
    <row r="696" spans="1:1" ht="18.75" x14ac:dyDescent="0.25">
      <c r="A696" s="74"/>
    </row>
    <row r="697" spans="1:1" ht="18.75" x14ac:dyDescent="0.25">
      <c r="A697" s="74"/>
    </row>
    <row r="698" spans="1:1" ht="18.75" x14ac:dyDescent="0.25">
      <c r="A698" s="74"/>
    </row>
    <row r="699" spans="1:1" ht="18.75" x14ac:dyDescent="0.25">
      <c r="A699" s="74"/>
    </row>
    <row r="700" spans="1:1" ht="18.75" x14ac:dyDescent="0.25">
      <c r="A700" s="74"/>
    </row>
    <row r="701" spans="1:1" ht="18.75" x14ac:dyDescent="0.25">
      <c r="A701" s="74"/>
    </row>
    <row r="702" spans="1:1" ht="18.75" x14ac:dyDescent="0.25">
      <c r="A702" s="74"/>
    </row>
    <row r="703" spans="1:1" ht="18.75" x14ac:dyDescent="0.25">
      <c r="A703" s="74"/>
    </row>
    <row r="704" spans="1:1" ht="18.75" x14ac:dyDescent="0.25">
      <c r="A704" s="74"/>
    </row>
    <row r="705" spans="1:1" ht="18.75" x14ac:dyDescent="0.25">
      <c r="A705" s="74"/>
    </row>
    <row r="706" spans="1:1" ht="18.75" x14ac:dyDescent="0.25">
      <c r="A706" s="74"/>
    </row>
    <row r="707" spans="1:1" ht="18.75" x14ac:dyDescent="0.25">
      <c r="A707" s="74"/>
    </row>
    <row r="708" spans="1:1" ht="18.75" x14ac:dyDescent="0.25">
      <c r="A708" s="74"/>
    </row>
    <row r="709" spans="1:1" ht="18.75" x14ac:dyDescent="0.25">
      <c r="A709" s="74"/>
    </row>
    <row r="710" spans="1:1" ht="18.75" x14ac:dyDescent="0.25">
      <c r="A710" s="74"/>
    </row>
    <row r="711" spans="1:1" ht="18.75" x14ac:dyDescent="0.25">
      <c r="A711" s="74"/>
    </row>
    <row r="712" spans="1:1" ht="18.75" x14ac:dyDescent="0.25">
      <c r="A712" s="74"/>
    </row>
    <row r="713" spans="1:1" ht="18.75" x14ac:dyDescent="0.25">
      <c r="A713" s="74"/>
    </row>
    <row r="714" spans="1:1" ht="18.75" x14ac:dyDescent="0.25">
      <c r="A714" s="74"/>
    </row>
    <row r="715" spans="1:1" ht="18.75" x14ac:dyDescent="0.25">
      <c r="A715" s="74"/>
    </row>
    <row r="716" spans="1:1" ht="18.75" x14ac:dyDescent="0.25">
      <c r="A716" s="74"/>
    </row>
    <row r="717" spans="1:1" ht="18.75" x14ac:dyDescent="0.25">
      <c r="A717" s="74"/>
    </row>
    <row r="718" spans="1:1" ht="18.75" x14ac:dyDescent="0.25">
      <c r="A718" s="74"/>
    </row>
    <row r="719" spans="1:1" ht="18.75" x14ac:dyDescent="0.25">
      <c r="A719" s="74"/>
    </row>
    <row r="720" spans="1:1" ht="18.75" x14ac:dyDescent="0.25">
      <c r="A720" s="74"/>
    </row>
    <row r="721" spans="1:1" ht="18.75" x14ac:dyDescent="0.25">
      <c r="A721" s="74"/>
    </row>
    <row r="722" spans="1:1" ht="18.75" x14ac:dyDescent="0.25">
      <c r="A722" s="74"/>
    </row>
    <row r="723" spans="1:1" ht="18.75" x14ac:dyDescent="0.25">
      <c r="A723" s="74"/>
    </row>
    <row r="724" spans="1:1" ht="18.75" x14ac:dyDescent="0.25">
      <c r="A724" s="74"/>
    </row>
    <row r="725" spans="1:1" ht="18.75" x14ac:dyDescent="0.25">
      <c r="A725" s="74"/>
    </row>
    <row r="726" spans="1:1" ht="18.75" x14ac:dyDescent="0.25">
      <c r="A726" s="74"/>
    </row>
    <row r="727" spans="1:1" ht="18.75" x14ac:dyDescent="0.25">
      <c r="A727" s="74"/>
    </row>
    <row r="728" spans="1:1" ht="18.75" x14ac:dyDescent="0.25">
      <c r="A728" s="74"/>
    </row>
    <row r="729" spans="1:1" ht="18.75" x14ac:dyDescent="0.25">
      <c r="A729" s="74"/>
    </row>
    <row r="730" spans="1:1" ht="18.75" x14ac:dyDescent="0.25">
      <c r="A730" s="74"/>
    </row>
    <row r="731" spans="1:1" ht="18.75" x14ac:dyDescent="0.25">
      <c r="A731" s="74"/>
    </row>
    <row r="732" spans="1:1" ht="18.75" x14ac:dyDescent="0.25">
      <c r="A732" s="74"/>
    </row>
    <row r="733" spans="1:1" ht="18.75" x14ac:dyDescent="0.25">
      <c r="A733" s="74"/>
    </row>
    <row r="734" spans="1:1" ht="18.75" x14ac:dyDescent="0.25">
      <c r="A734" s="74"/>
    </row>
    <row r="735" spans="1:1" ht="18.75" x14ac:dyDescent="0.25">
      <c r="A735" s="74"/>
    </row>
    <row r="736" spans="1:1" ht="18.75" x14ac:dyDescent="0.25">
      <c r="A736" s="74"/>
    </row>
    <row r="737" spans="1:1" ht="18.75" x14ac:dyDescent="0.25">
      <c r="A737" s="74"/>
    </row>
    <row r="738" spans="1:1" ht="18.75" x14ac:dyDescent="0.25">
      <c r="A738" s="74"/>
    </row>
    <row r="739" spans="1:1" ht="18.75" x14ac:dyDescent="0.25">
      <c r="A739" s="74"/>
    </row>
    <row r="740" spans="1:1" ht="18.75" x14ac:dyDescent="0.25">
      <c r="A740" s="74"/>
    </row>
    <row r="741" spans="1:1" ht="18.75" x14ac:dyDescent="0.25">
      <c r="A741" s="74"/>
    </row>
    <row r="742" spans="1:1" ht="18.75" x14ac:dyDescent="0.25">
      <c r="A742" s="74"/>
    </row>
    <row r="743" spans="1:1" ht="18.75" x14ac:dyDescent="0.25">
      <c r="A743" s="74"/>
    </row>
    <row r="744" spans="1:1" ht="18.75" x14ac:dyDescent="0.25">
      <c r="A744" s="74"/>
    </row>
    <row r="745" spans="1:1" ht="18.75" x14ac:dyDescent="0.25">
      <c r="A745" s="74"/>
    </row>
    <row r="746" spans="1:1" ht="18.75" x14ac:dyDescent="0.25">
      <c r="A746" s="74"/>
    </row>
    <row r="747" spans="1:1" ht="18.75" x14ac:dyDescent="0.25">
      <c r="A747" s="74"/>
    </row>
    <row r="748" spans="1:1" ht="18.75" x14ac:dyDescent="0.25">
      <c r="A748" s="74"/>
    </row>
    <row r="749" spans="1:1" ht="18.75" x14ac:dyDescent="0.25">
      <c r="A749" s="74"/>
    </row>
    <row r="750" spans="1:1" ht="18.75" x14ac:dyDescent="0.25">
      <c r="A750" s="74"/>
    </row>
    <row r="751" spans="1:1" ht="18.75" x14ac:dyDescent="0.25">
      <c r="A751" s="74"/>
    </row>
    <row r="752" spans="1:1" ht="18.75" x14ac:dyDescent="0.25">
      <c r="A752" s="74"/>
    </row>
    <row r="753" spans="1:1" ht="18.75" x14ac:dyDescent="0.25">
      <c r="A753" s="74"/>
    </row>
    <row r="754" spans="1:1" ht="18.75" x14ac:dyDescent="0.25">
      <c r="A754" s="74"/>
    </row>
    <row r="755" spans="1:1" ht="18.75" x14ac:dyDescent="0.25">
      <c r="A755" s="74"/>
    </row>
    <row r="756" spans="1:1" ht="18.75" x14ac:dyDescent="0.25">
      <c r="A756" s="74"/>
    </row>
    <row r="757" spans="1:1" ht="18.75" x14ac:dyDescent="0.25">
      <c r="A757" s="74"/>
    </row>
    <row r="758" spans="1:1" ht="18.75" x14ac:dyDescent="0.25">
      <c r="A758" s="74"/>
    </row>
    <row r="759" spans="1:1" ht="18.75" x14ac:dyDescent="0.25">
      <c r="A759" s="74"/>
    </row>
    <row r="760" spans="1:1" ht="18.75" x14ac:dyDescent="0.25">
      <c r="A760" s="74"/>
    </row>
    <row r="761" spans="1:1" ht="18.75" x14ac:dyDescent="0.25">
      <c r="A761" s="74"/>
    </row>
    <row r="762" spans="1:1" ht="18.75" x14ac:dyDescent="0.25">
      <c r="A762" s="74"/>
    </row>
    <row r="763" spans="1:1" ht="18.75" x14ac:dyDescent="0.25">
      <c r="A763" s="74"/>
    </row>
    <row r="764" spans="1:1" ht="18.75" x14ac:dyDescent="0.25">
      <c r="A764" s="74"/>
    </row>
    <row r="765" spans="1:1" ht="18.75" x14ac:dyDescent="0.25">
      <c r="A765" s="74"/>
    </row>
    <row r="766" spans="1:1" ht="18.75" x14ac:dyDescent="0.25">
      <c r="A766" s="74"/>
    </row>
    <row r="767" spans="1:1" ht="18.75" x14ac:dyDescent="0.25">
      <c r="A767" s="74"/>
    </row>
    <row r="768" spans="1:1" ht="18.75" x14ac:dyDescent="0.25">
      <c r="A768" s="74"/>
    </row>
    <row r="769" spans="1:1" ht="18.75" x14ac:dyDescent="0.25">
      <c r="A769" s="74"/>
    </row>
    <row r="770" spans="1:1" ht="18.75" x14ac:dyDescent="0.25">
      <c r="A770" s="74"/>
    </row>
    <row r="771" spans="1:1" ht="18.75" x14ac:dyDescent="0.25">
      <c r="A771" s="74"/>
    </row>
    <row r="772" spans="1:1" ht="18.75" x14ac:dyDescent="0.25">
      <c r="A772" s="74"/>
    </row>
    <row r="773" spans="1:1" ht="18.75" x14ac:dyDescent="0.25">
      <c r="A773" s="74"/>
    </row>
    <row r="774" spans="1:1" ht="18.75" x14ac:dyDescent="0.25">
      <c r="A774" s="74"/>
    </row>
    <row r="775" spans="1:1" ht="18.75" x14ac:dyDescent="0.25">
      <c r="A775" s="74"/>
    </row>
    <row r="776" spans="1:1" ht="18.75" x14ac:dyDescent="0.25">
      <c r="A776" s="74"/>
    </row>
    <row r="777" spans="1:1" ht="18.75" x14ac:dyDescent="0.25">
      <c r="A777" s="74"/>
    </row>
    <row r="778" spans="1:1" ht="18.75" x14ac:dyDescent="0.25">
      <c r="A778" s="74"/>
    </row>
    <row r="779" spans="1:1" ht="18.75" x14ac:dyDescent="0.25">
      <c r="A779" s="74"/>
    </row>
    <row r="780" spans="1:1" ht="18.75" x14ac:dyDescent="0.25">
      <c r="A780" s="74"/>
    </row>
    <row r="781" spans="1:1" ht="18.75" x14ac:dyDescent="0.25">
      <c r="A781" s="74"/>
    </row>
    <row r="782" spans="1:1" ht="18.75" x14ac:dyDescent="0.25">
      <c r="A782" s="74"/>
    </row>
    <row r="783" spans="1:1" ht="18.75" x14ac:dyDescent="0.25">
      <c r="A783" s="74"/>
    </row>
    <row r="784" spans="1:1" ht="18.75" x14ac:dyDescent="0.25">
      <c r="A784" s="74"/>
    </row>
    <row r="785" spans="1:1" ht="18.75" x14ac:dyDescent="0.25">
      <c r="A785" s="74"/>
    </row>
    <row r="786" spans="1:1" ht="18.75" x14ac:dyDescent="0.25">
      <c r="A786" s="74"/>
    </row>
    <row r="787" spans="1:1" ht="18.75" x14ac:dyDescent="0.25">
      <c r="A787" s="74"/>
    </row>
    <row r="788" spans="1:1" ht="18.75" x14ac:dyDescent="0.25">
      <c r="A788" s="74"/>
    </row>
    <row r="789" spans="1:1" ht="18.75" x14ac:dyDescent="0.25">
      <c r="A789" s="74"/>
    </row>
    <row r="790" spans="1:1" ht="18.75" x14ac:dyDescent="0.25">
      <c r="A790" s="74"/>
    </row>
    <row r="791" spans="1:1" ht="18.75" x14ac:dyDescent="0.25">
      <c r="A791" s="74"/>
    </row>
    <row r="792" spans="1:1" ht="18.75" x14ac:dyDescent="0.25">
      <c r="A792" s="74"/>
    </row>
    <row r="793" spans="1:1" ht="18.75" x14ac:dyDescent="0.25">
      <c r="A793" s="74"/>
    </row>
    <row r="794" spans="1:1" ht="18.75" x14ac:dyDescent="0.25">
      <c r="A794" s="74"/>
    </row>
    <row r="795" spans="1:1" x14ac:dyDescent="0.25">
      <c r="A795" s="75"/>
    </row>
    <row r="796" spans="1:1" x14ac:dyDescent="0.25">
      <c r="A796" s="75"/>
    </row>
    <row r="797" spans="1:1" x14ac:dyDescent="0.25">
      <c r="A797" s="75"/>
    </row>
    <row r="798" spans="1:1" x14ac:dyDescent="0.25">
      <c r="A798" s="75"/>
    </row>
    <row r="799" spans="1:1" x14ac:dyDescent="0.25">
      <c r="A799" s="75"/>
    </row>
    <row r="800" spans="1:1" x14ac:dyDescent="0.25">
      <c r="A800" s="75"/>
    </row>
    <row r="801" spans="1:1" x14ac:dyDescent="0.25">
      <c r="A801" s="75"/>
    </row>
    <row r="802" spans="1:1" x14ac:dyDescent="0.25">
      <c r="A802" s="75"/>
    </row>
    <row r="803" spans="1:1" x14ac:dyDescent="0.25">
      <c r="A803" s="75"/>
    </row>
    <row r="804" spans="1:1" x14ac:dyDescent="0.25">
      <c r="A804" s="75"/>
    </row>
    <row r="805" spans="1:1" x14ac:dyDescent="0.25">
      <c r="A805" s="75"/>
    </row>
    <row r="806" spans="1:1" x14ac:dyDescent="0.25">
      <c r="A806" s="75"/>
    </row>
    <row r="807" spans="1:1" x14ac:dyDescent="0.25">
      <c r="A807" s="75"/>
    </row>
    <row r="808" spans="1:1" x14ac:dyDescent="0.25">
      <c r="A808" s="75"/>
    </row>
    <row r="809" spans="1:1" x14ac:dyDescent="0.25">
      <c r="A809" s="75"/>
    </row>
    <row r="810" spans="1:1" x14ac:dyDescent="0.25">
      <c r="A810" s="75"/>
    </row>
    <row r="811" spans="1:1" x14ac:dyDescent="0.25">
      <c r="A811" s="75"/>
    </row>
    <row r="812" spans="1:1" x14ac:dyDescent="0.25">
      <c r="A812" s="75"/>
    </row>
    <row r="813" spans="1:1" x14ac:dyDescent="0.25">
      <c r="A813" s="75"/>
    </row>
    <row r="814" spans="1:1" x14ac:dyDescent="0.25">
      <c r="A814" s="75"/>
    </row>
    <row r="815" spans="1:1" x14ac:dyDescent="0.25">
      <c r="A815" s="75"/>
    </row>
    <row r="816" spans="1:1" x14ac:dyDescent="0.25">
      <c r="A816" s="75"/>
    </row>
    <row r="817" spans="1:1" x14ac:dyDescent="0.25">
      <c r="A817" s="75"/>
    </row>
    <row r="818" spans="1:1" x14ac:dyDescent="0.25">
      <c r="A818" s="75"/>
    </row>
    <row r="819" spans="1:1" x14ac:dyDescent="0.25">
      <c r="A819" s="75"/>
    </row>
    <row r="820" spans="1:1" x14ac:dyDescent="0.25">
      <c r="A820" s="75"/>
    </row>
    <row r="821" spans="1:1" x14ac:dyDescent="0.25">
      <c r="A821" s="75"/>
    </row>
    <row r="822" spans="1:1" x14ac:dyDescent="0.25">
      <c r="A822" s="75"/>
    </row>
    <row r="823" spans="1:1" x14ac:dyDescent="0.25">
      <c r="A823" s="75"/>
    </row>
    <row r="824" spans="1:1" x14ac:dyDescent="0.25">
      <c r="A824" s="75"/>
    </row>
    <row r="825" spans="1:1" x14ac:dyDescent="0.25">
      <c r="A825" s="75"/>
    </row>
    <row r="826" spans="1:1" x14ac:dyDescent="0.25">
      <c r="A826" s="75"/>
    </row>
    <row r="827" spans="1:1" x14ac:dyDescent="0.25">
      <c r="A827" s="75"/>
    </row>
    <row r="828" spans="1:1" x14ac:dyDescent="0.25">
      <c r="A828" s="75"/>
    </row>
    <row r="829" spans="1:1" x14ac:dyDescent="0.25">
      <c r="A829" s="75"/>
    </row>
    <row r="830" spans="1:1" x14ac:dyDescent="0.25">
      <c r="A830" s="75"/>
    </row>
    <row r="831" spans="1:1" x14ac:dyDescent="0.25">
      <c r="A831" s="75"/>
    </row>
    <row r="832" spans="1:1" x14ac:dyDescent="0.25">
      <c r="A832" s="75"/>
    </row>
    <row r="833" spans="1:1" x14ac:dyDescent="0.25">
      <c r="A833" s="75"/>
    </row>
    <row r="834" spans="1:1" x14ac:dyDescent="0.25">
      <c r="A834" s="75"/>
    </row>
    <row r="835" spans="1:1" x14ac:dyDescent="0.25">
      <c r="A835" s="75"/>
    </row>
    <row r="836" spans="1:1" x14ac:dyDescent="0.25">
      <c r="A836" s="75"/>
    </row>
    <row r="837" spans="1:1" x14ac:dyDescent="0.25">
      <c r="A837" s="75"/>
    </row>
    <row r="838" spans="1:1" x14ac:dyDescent="0.25">
      <c r="A838" s="75"/>
    </row>
    <row r="839" spans="1:1" x14ac:dyDescent="0.25">
      <c r="A839" s="75"/>
    </row>
    <row r="840" spans="1:1" x14ac:dyDescent="0.25">
      <c r="A840" s="75"/>
    </row>
    <row r="841" spans="1:1" x14ac:dyDescent="0.25">
      <c r="A841" s="75"/>
    </row>
    <row r="842" spans="1:1" x14ac:dyDescent="0.25">
      <c r="A842" s="75"/>
    </row>
    <row r="843" spans="1:1" x14ac:dyDescent="0.25">
      <c r="A843" s="75"/>
    </row>
    <row r="844" spans="1:1" x14ac:dyDescent="0.25">
      <c r="A844" s="75"/>
    </row>
    <row r="845" spans="1:1" x14ac:dyDescent="0.25">
      <c r="A845" s="75"/>
    </row>
    <row r="846" spans="1:1" x14ac:dyDescent="0.25">
      <c r="A846" s="75"/>
    </row>
    <row r="847" spans="1:1" x14ac:dyDescent="0.25">
      <c r="A847" s="75"/>
    </row>
    <row r="848" spans="1:1" x14ac:dyDescent="0.25">
      <c r="A848" s="75"/>
    </row>
    <row r="849" spans="1:1" x14ac:dyDescent="0.25">
      <c r="A849" s="75"/>
    </row>
    <row r="850" spans="1:1" x14ac:dyDescent="0.25">
      <c r="A850" s="75"/>
    </row>
    <row r="851" spans="1:1" x14ac:dyDescent="0.25">
      <c r="A851" s="75"/>
    </row>
    <row r="852" spans="1:1" x14ac:dyDescent="0.25">
      <c r="A852" s="75"/>
    </row>
    <row r="853" spans="1:1" x14ac:dyDescent="0.25">
      <c r="A853" s="75"/>
    </row>
    <row r="854" spans="1:1" x14ac:dyDescent="0.25">
      <c r="A854" s="75"/>
    </row>
    <row r="855" spans="1:1" x14ac:dyDescent="0.25">
      <c r="A855" s="75"/>
    </row>
    <row r="856" spans="1:1" x14ac:dyDescent="0.25">
      <c r="A856" s="75"/>
    </row>
    <row r="857" spans="1:1" x14ac:dyDescent="0.25">
      <c r="A857" s="75"/>
    </row>
    <row r="858" spans="1:1" x14ac:dyDescent="0.25">
      <c r="A858" s="75"/>
    </row>
    <row r="859" spans="1:1" x14ac:dyDescent="0.25">
      <c r="A859" s="75"/>
    </row>
    <row r="860" spans="1:1" x14ac:dyDescent="0.25">
      <c r="A860" s="75"/>
    </row>
    <row r="861" spans="1:1" x14ac:dyDescent="0.25">
      <c r="A861" s="75"/>
    </row>
    <row r="862" spans="1:1" x14ac:dyDescent="0.25">
      <c r="A862" s="75"/>
    </row>
    <row r="863" spans="1:1" x14ac:dyDescent="0.25">
      <c r="A863" s="75"/>
    </row>
    <row r="864" spans="1:1" x14ac:dyDescent="0.25">
      <c r="A864" s="75"/>
    </row>
    <row r="865" spans="1:1" x14ac:dyDescent="0.25">
      <c r="A865" s="75"/>
    </row>
    <row r="866" spans="1:1" x14ac:dyDescent="0.25">
      <c r="A866" s="75"/>
    </row>
    <row r="867" spans="1:1" x14ac:dyDescent="0.25">
      <c r="A867" s="75"/>
    </row>
    <row r="868" spans="1:1" x14ac:dyDescent="0.25">
      <c r="A868" s="75"/>
    </row>
    <row r="869" spans="1:1" x14ac:dyDescent="0.25">
      <c r="A869" s="75"/>
    </row>
    <row r="870" spans="1:1" x14ac:dyDescent="0.25">
      <c r="A870" s="75"/>
    </row>
    <row r="871" spans="1:1" x14ac:dyDescent="0.25">
      <c r="A871" s="75"/>
    </row>
    <row r="872" spans="1:1" x14ac:dyDescent="0.25">
      <c r="A872" s="75"/>
    </row>
    <row r="873" spans="1:1" x14ac:dyDescent="0.25">
      <c r="A873" s="75"/>
    </row>
    <row r="874" spans="1:1" x14ac:dyDescent="0.25">
      <c r="A874" s="75"/>
    </row>
    <row r="875" spans="1:1" x14ac:dyDescent="0.25">
      <c r="A875" s="75"/>
    </row>
    <row r="876" spans="1:1" x14ac:dyDescent="0.25">
      <c r="A876" s="75"/>
    </row>
    <row r="877" spans="1:1" x14ac:dyDescent="0.25">
      <c r="A877" s="75"/>
    </row>
    <row r="878" spans="1:1" x14ac:dyDescent="0.25">
      <c r="A878" s="75"/>
    </row>
    <row r="879" spans="1:1" x14ac:dyDescent="0.25">
      <c r="A879" s="75"/>
    </row>
    <row r="880" spans="1:1" x14ac:dyDescent="0.25">
      <c r="A880" s="75"/>
    </row>
    <row r="881" spans="1:1" x14ac:dyDescent="0.25">
      <c r="A881" s="75"/>
    </row>
    <row r="882" spans="1:1" x14ac:dyDescent="0.25">
      <c r="A882" s="75"/>
    </row>
    <row r="883" spans="1:1" x14ac:dyDescent="0.25">
      <c r="A883" s="75"/>
    </row>
    <row r="884" spans="1:1" x14ac:dyDescent="0.25">
      <c r="A884" s="75"/>
    </row>
    <row r="885" spans="1:1" x14ac:dyDescent="0.25">
      <c r="A885" s="75"/>
    </row>
    <row r="886" spans="1:1" x14ac:dyDescent="0.25">
      <c r="A886" s="75"/>
    </row>
    <row r="887" spans="1:1" x14ac:dyDescent="0.25">
      <c r="A887" s="75"/>
    </row>
    <row r="888" spans="1:1" x14ac:dyDescent="0.25">
      <c r="A888" s="75"/>
    </row>
    <row r="889" spans="1:1" x14ac:dyDescent="0.25">
      <c r="A889" s="75"/>
    </row>
    <row r="890" spans="1:1" x14ac:dyDescent="0.25">
      <c r="A890" s="75"/>
    </row>
    <row r="891" spans="1:1" x14ac:dyDescent="0.25">
      <c r="A891" s="75"/>
    </row>
    <row r="892" spans="1:1" x14ac:dyDescent="0.25">
      <c r="A892" s="75"/>
    </row>
    <row r="893" spans="1:1" x14ac:dyDescent="0.25">
      <c r="A893" s="75"/>
    </row>
    <row r="894" spans="1:1" x14ac:dyDescent="0.25">
      <c r="A894" s="75"/>
    </row>
    <row r="895" spans="1:1" x14ac:dyDescent="0.25">
      <c r="A895" s="75"/>
    </row>
    <row r="896" spans="1:1" x14ac:dyDescent="0.25">
      <c r="A896" s="75"/>
    </row>
    <row r="897" spans="1:1" x14ac:dyDescent="0.25">
      <c r="A897" s="75"/>
    </row>
    <row r="898" spans="1:1" x14ac:dyDescent="0.25">
      <c r="A898" s="75"/>
    </row>
    <row r="899" spans="1:1" x14ac:dyDescent="0.25">
      <c r="A899" s="75"/>
    </row>
    <row r="900" spans="1:1" x14ac:dyDescent="0.25">
      <c r="A900" s="75"/>
    </row>
    <row r="901" spans="1:1" x14ac:dyDescent="0.25">
      <c r="A901" s="75"/>
    </row>
    <row r="902" spans="1:1" x14ac:dyDescent="0.25">
      <c r="A902" s="75"/>
    </row>
    <row r="903" spans="1:1" x14ac:dyDescent="0.25">
      <c r="A903" s="75"/>
    </row>
    <row r="904" spans="1:1" x14ac:dyDescent="0.25">
      <c r="A904" s="75"/>
    </row>
    <row r="905" spans="1:1" x14ac:dyDescent="0.25">
      <c r="A905" s="75"/>
    </row>
    <row r="906" spans="1:1" x14ac:dyDescent="0.25">
      <c r="A906" s="75"/>
    </row>
    <row r="907" spans="1:1" x14ac:dyDescent="0.25">
      <c r="A907" s="75"/>
    </row>
    <row r="908" spans="1:1" x14ac:dyDescent="0.25">
      <c r="A908" s="75"/>
    </row>
    <row r="909" spans="1:1" x14ac:dyDescent="0.25">
      <c r="A909" s="75"/>
    </row>
    <row r="910" spans="1:1" x14ac:dyDescent="0.25">
      <c r="A910" s="75"/>
    </row>
    <row r="911" spans="1:1" x14ac:dyDescent="0.25">
      <c r="A911" s="75"/>
    </row>
    <row r="912" spans="1:1" x14ac:dyDescent="0.25">
      <c r="A912" s="75"/>
    </row>
    <row r="913" spans="1:1" x14ac:dyDescent="0.25">
      <c r="A913" s="75"/>
    </row>
    <row r="914" spans="1:1" x14ac:dyDescent="0.25">
      <c r="A914" s="75"/>
    </row>
    <row r="915" spans="1:1" x14ac:dyDescent="0.25">
      <c r="A915" s="75"/>
    </row>
    <row r="916" spans="1:1" x14ac:dyDescent="0.25">
      <c r="A916" s="75"/>
    </row>
    <row r="917" spans="1:1" x14ac:dyDescent="0.25">
      <c r="A917" s="75"/>
    </row>
    <row r="918" spans="1:1" x14ac:dyDescent="0.25">
      <c r="A918" s="75"/>
    </row>
    <row r="919" spans="1:1" x14ac:dyDescent="0.25">
      <c r="A919" s="75"/>
    </row>
    <row r="920" spans="1:1" x14ac:dyDescent="0.25">
      <c r="A920" s="75"/>
    </row>
    <row r="921" spans="1:1" x14ac:dyDescent="0.25">
      <c r="A921" s="75"/>
    </row>
    <row r="922" spans="1:1" x14ac:dyDescent="0.25">
      <c r="A922" s="75"/>
    </row>
    <row r="923" spans="1:1" x14ac:dyDescent="0.25">
      <c r="A923" s="75"/>
    </row>
    <row r="924" spans="1:1" x14ac:dyDescent="0.25">
      <c r="A924" s="75"/>
    </row>
    <row r="925" spans="1:1" x14ac:dyDescent="0.25">
      <c r="A925" s="75"/>
    </row>
    <row r="926" spans="1:1" x14ac:dyDescent="0.25">
      <c r="A926" s="75"/>
    </row>
    <row r="927" spans="1:1" x14ac:dyDescent="0.25">
      <c r="A927" s="75"/>
    </row>
    <row r="928" spans="1:1" x14ac:dyDescent="0.25">
      <c r="A928" s="75"/>
    </row>
    <row r="929" spans="1:1" x14ac:dyDescent="0.25">
      <c r="A929" s="75"/>
    </row>
    <row r="930" spans="1:1" x14ac:dyDescent="0.25">
      <c r="A930" s="75"/>
    </row>
    <row r="931" spans="1:1" x14ac:dyDescent="0.25">
      <c r="A931" s="75"/>
    </row>
    <row r="932" spans="1:1" x14ac:dyDescent="0.25">
      <c r="A932" s="75"/>
    </row>
    <row r="933" spans="1:1" x14ac:dyDescent="0.25">
      <c r="A933" s="75"/>
    </row>
    <row r="934" spans="1:1" x14ac:dyDescent="0.25">
      <c r="A934" s="75"/>
    </row>
    <row r="935" spans="1:1" x14ac:dyDescent="0.25">
      <c r="A935" s="75"/>
    </row>
    <row r="936" spans="1:1" x14ac:dyDescent="0.25">
      <c r="A936" s="75"/>
    </row>
    <row r="937" spans="1:1" x14ac:dyDescent="0.25">
      <c r="A937" s="75"/>
    </row>
    <row r="938" spans="1:1" x14ac:dyDescent="0.25">
      <c r="A938" s="75"/>
    </row>
    <row r="939" spans="1:1" x14ac:dyDescent="0.25">
      <c r="A939" s="75"/>
    </row>
    <row r="940" spans="1:1" x14ac:dyDescent="0.25">
      <c r="A940" s="75"/>
    </row>
    <row r="941" spans="1:1" x14ac:dyDescent="0.25">
      <c r="A941" s="75"/>
    </row>
    <row r="942" spans="1:1" x14ac:dyDescent="0.25">
      <c r="A942" s="75"/>
    </row>
    <row r="943" spans="1:1" x14ac:dyDescent="0.25">
      <c r="A943" s="75"/>
    </row>
    <row r="944" spans="1:1" x14ac:dyDescent="0.25">
      <c r="A944" s="75"/>
    </row>
    <row r="945" spans="1:1" x14ac:dyDescent="0.25">
      <c r="A945" s="75"/>
    </row>
    <row r="946" spans="1:1" x14ac:dyDescent="0.25">
      <c r="A946" s="75"/>
    </row>
    <row r="947" spans="1:1" x14ac:dyDescent="0.25">
      <c r="A947" s="75"/>
    </row>
    <row r="948" spans="1:1" x14ac:dyDescent="0.25">
      <c r="A948" s="75"/>
    </row>
    <row r="949" spans="1:1" x14ac:dyDescent="0.25">
      <c r="A949" s="75"/>
    </row>
    <row r="950" spans="1:1" x14ac:dyDescent="0.25">
      <c r="A950" s="75"/>
    </row>
    <row r="951" spans="1:1" x14ac:dyDescent="0.25">
      <c r="A951" s="75"/>
    </row>
    <row r="952" spans="1:1" x14ac:dyDescent="0.25">
      <c r="A952" s="75"/>
    </row>
    <row r="953" spans="1:1" x14ac:dyDescent="0.25">
      <c r="A953" s="75"/>
    </row>
    <row r="954" spans="1:1" x14ac:dyDescent="0.25">
      <c r="A954" s="75"/>
    </row>
    <row r="955" spans="1:1" x14ac:dyDescent="0.25">
      <c r="A955" s="75"/>
    </row>
    <row r="956" spans="1:1" x14ac:dyDescent="0.25">
      <c r="A956" s="75"/>
    </row>
    <row r="957" spans="1:1" x14ac:dyDescent="0.25">
      <c r="A957" s="75"/>
    </row>
    <row r="958" spans="1:1" x14ac:dyDescent="0.25">
      <c r="A958" s="75"/>
    </row>
    <row r="959" spans="1:1" x14ac:dyDescent="0.25">
      <c r="A959" s="75"/>
    </row>
    <row r="960" spans="1:1" x14ac:dyDescent="0.25">
      <c r="A960" s="75"/>
    </row>
    <row r="961" spans="1:1" x14ac:dyDescent="0.25">
      <c r="A961" s="75"/>
    </row>
    <row r="962" spans="1:1" x14ac:dyDescent="0.25">
      <c r="A962" s="75"/>
    </row>
    <row r="963" spans="1:1" x14ac:dyDescent="0.25">
      <c r="A963" s="75"/>
    </row>
    <row r="964" spans="1:1" x14ac:dyDescent="0.25">
      <c r="A964" s="75"/>
    </row>
    <row r="965" spans="1:1" x14ac:dyDescent="0.25">
      <c r="A965" s="75"/>
    </row>
    <row r="966" spans="1:1" x14ac:dyDescent="0.25">
      <c r="A966" s="75"/>
    </row>
    <row r="967" spans="1:1" x14ac:dyDescent="0.25">
      <c r="A967" s="75"/>
    </row>
    <row r="968" spans="1:1" x14ac:dyDescent="0.25">
      <c r="A968" s="75"/>
    </row>
    <row r="969" spans="1:1" x14ac:dyDescent="0.25">
      <c r="A969" s="75"/>
    </row>
    <row r="970" spans="1:1" x14ac:dyDescent="0.25">
      <c r="A970" s="75"/>
    </row>
    <row r="971" spans="1:1" x14ac:dyDescent="0.25">
      <c r="A971" s="75"/>
    </row>
    <row r="972" spans="1:1" x14ac:dyDescent="0.25">
      <c r="A972" s="75"/>
    </row>
    <row r="973" spans="1:1" x14ac:dyDescent="0.25">
      <c r="A973" s="75"/>
    </row>
    <row r="974" spans="1:1" x14ac:dyDescent="0.25">
      <c r="A974" s="75"/>
    </row>
    <row r="975" spans="1:1" x14ac:dyDescent="0.25">
      <c r="A975" s="75"/>
    </row>
    <row r="976" spans="1:1" x14ac:dyDescent="0.25">
      <c r="A976" s="75"/>
    </row>
    <row r="977" spans="1:1" x14ac:dyDescent="0.25">
      <c r="A977" s="75"/>
    </row>
    <row r="978" spans="1:1" x14ac:dyDescent="0.25">
      <c r="A978" s="75"/>
    </row>
    <row r="979" spans="1:1" x14ac:dyDescent="0.25">
      <c r="A979" s="75"/>
    </row>
    <row r="980" spans="1:1" x14ac:dyDescent="0.25">
      <c r="A980" s="75"/>
    </row>
    <row r="981" spans="1:1" x14ac:dyDescent="0.25">
      <c r="A981" s="75"/>
    </row>
    <row r="982" spans="1:1" x14ac:dyDescent="0.25">
      <c r="A982" s="75"/>
    </row>
    <row r="983" spans="1:1" x14ac:dyDescent="0.25">
      <c r="A983" s="75"/>
    </row>
    <row r="984" spans="1:1" x14ac:dyDescent="0.25">
      <c r="A984" s="75"/>
    </row>
    <row r="985" spans="1:1" x14ac:dyDescent="0.25">
      <c r="A985" s="75"/>
    </row>
    <row r="986" spans="1:1" x14ac:dyDescent="0.25">
      <c r="A986" s="75"/>
    </row>
    <row r="987" spans="1:1" x14ac:dyDescent="0.25">
      <c r="A987" s="75"/>
    </row>
    <row r="988" spans="1:1" x14ac:dyDescent="0.25">
      <c r="A988" s="75"/>
    </row>
    <row r="989" spans="1:1" x14ac:dyDescent="0.25">
      <c r="A989" s="75"/>
    </row>
    <row r="990" spans="1:1" x14ac:dyDescent="0.25">
      <c r="A990" s="75"/>
    </row>
    <row r="991" spans="1:1" x14ac:dyDescent="0.25">
      <c r="A991" s="75"/>
    </row>
    <row r="992" spans="1:1" x14ac:dyDescent="0.25">
      <c r="A992" s="75"/>
    </row>
    <row r="993" spans="1:1" x14ac:dyDescent="0.25">
      <c r="A993" s="75"/>
    </row>
    <row r="994" spans="1:1" x14ac:dyDescent="0.25">
      <c r="A994" s="75"/>
    </row>
    <row r="995" spans="1:1" x14ac:dyDescent="0.25">
      <c r="A995" s="75"/>
    </row>
    <row r="996" spans="1:1" x14ac:dyDescent="0.25">
      <c r="A996" s="75"/>
    </row>
    <row r="997" spans="1:1" x14ac:dyDescent="0.25">
      <c r="A997" s="75"/>
    </row>
    <row r="998" spans="1:1" x14ac:dyDescent="0.25">
      <c r="A998" s="75"/>
    </row>
    <row r="999" spans="1:1" x14ac:dyDescent="0.25">
      <c r="A999" s="75"/>
    </row>
    <row r="1000" spans="1:1" x14ac:dyDescent="0.25">
      <c r="A1000" s="75"/>
    </row>
    <row r="1001" spans="1:1" x14ac:dyDescent="0.25">
      <c r="A1001" s="75"/>
    </row>
    <row r="1002" spans="1:1" x14ac:dyDescent="0.25">
      <c r="A1002" s="75"/>
    </row>
    <row r="1003" spans="1:1" x14ac:dyDescent="0.25">
      <c r="A1003" s="75"/>
    </row>
    <row r="1004" spans="1:1" x14ac:dyDescent="0.25">
      <c r="A1004" s="75"/>
    </row>
    <row r="1005" spans="1:1" x14ac:dyDescent="0.25">
      <c r="A1005" s="75"/>
    </row>
    <row r="1006" spans="1:1" x14ac:dyDescent="0.25">
      <c r="A1006" s="75"/>
    </row>
    <row r="1007" spans="1:1" x14ac:dyDescent="0.25">
      <c r="A1007" s="75"/>
    </row>
    <row r="1008" spans="1:1" x14ac:dyDescent="0.25">
      <c r="A1008" s="75"/>
    </row>
    <row r="1009" spans="1:1" x14ac:dyDescent="0.25">
      <c r="A1009" s="75"/>
    </row>
    <row r="1010" spans="1:1" x14ac:dyDescent="0.25">
      <c r="A1010" s="75"/>
    </row>
    <row r="1011" spans="1:1" x14ac:dyDescent="0.25">
      <c r="A1011" s="75"/>
    </row>
    <row r="1012" spans="1:1" x14ac:dyDescent="0.25">
      <c r="A1012" s="75"/>
    </row>
    <row r="1013" spans="1:1" x14ac:dyDescent="0.25">
      <c r="A1013" s="75"/>
    </row>
    <row r="1014" spans="1:1" x14ac:dyDescent="0.25">
      <c r="A1014" s="75"/>
    </row>
    <row r="1015" spans="1:1" x14ac:dyDescent="0.25">
      <c r="A1015" s="75"/>
    </row>
    <row r="1016" spans="1:1" x14ac:dyDescent="0.25">
      <c r="A1016" s="75"/>
    </row>
    <row r="1017" spans="1:1" x14ac:dyDescent="0.25">
      <c r="A1017" s="75"/>
    </row>
    <row r="1018" spans="1:1" x14ac:dyDescent="0.25">
      <c r="A1018" s="75"/>
    </row>
    <row r="1019" spans="1:1" x14ac:dyDescent="0.25">
      <c r="A1019" s="75"/>
    </row>
    <row r="1020" spans="1:1" x14ac:dyDescent="0.25">
      <c r="A1020" s="75"/>
    </row>
    <row r="1021" spans="1:1" x14ac:dyDescent="0.25">
      <c r="A1021" s="75"/>
    </row>
    <row r="1022" spans="1:1" x14ac:dyDescent="0.25">
      <c r="A1022" s="75"/>
    </row>
    <row r="1023" spans="1:1" x14ac:dyDescent="0.25">
      <c r="A1023" s="75"/>
    </row>
    <row r="1024" spans="1:1" x14ac:dyDescent="0.25">
      <c r="A1024" s="75"/>
    </row>
    <row r="1025" spans="1:1" x14ac:dyDescent="0.25">
      <c r="A1025" s="75"/>
    </row>
    <row r="1026" spans="1:1" x14ac:dyDescent="0.25">
      <c r="A1026" s="75"/>
    </row>
    <row r="1027" spans="1:1" x14ac:dyDescent="0.25">
      <c r="A1027" s="75"/>
    </row>
    <row r="1028" spans="1:1" x14ac:dyDescent="0.25">
      <c r="A1028" s="75"/>
    </row>
    <row r="1029" spans="1:1" x14ac:dyDescent="0.25">
      <c r="A1029" s="75"/>
    </row>
    <row r="1030" spans="1:1" x14ac:dyDescent="0.25">
      <c r="A1030" s="75"/>
    </row>
    <row r="1031" spans="1:1" x14ac:dyDescent="0.25">
      <c r="A1031" s="75"/>
    </row>
    <row r="1032" spans="1:1" x14ac:dyDescent="0.25">
      <c r="A1032" s="75"/>
    </row>
    <row r="1033" spans="1:1" x14ac:dyDescent="0.25">
      <c r="A1033" s="75"/>
    </row>
    <row r="1034" spans="1:1" x14ac:dyDescent="0.25">
      <c r="A1034" s="75"/>
    </row>
    <row r="1035" spans="1:1" x14ac:dyDescent="0.25">
      <c r="A1035" s="75"/>
    </row>
    <row r="1036" spans="1:1" x14ac:dyDescent="0.25">
      <c r="A1036" s="75"/>
    </row>
    <row r="1037" spans="1:1" x14ac:dyDescent="0.25">
      <c r="A1037" s="75"/>
    </row>
    <row r="1038" spans="1:1" x14ac:dyDescent="0.25">
      <c r="A1038" s="75"/>
    </row>
    <row r="1039" spans="1:1" x14ac:dyDescent="0.25">
      <c r="A1039" s="75"/>
    </row>
    <row r="1040" spans="1:1" x14ac:dyDescent="0.25">
      <c r="A1040" s="75"/>
    </row>
    <row r="1041" spans="1:1" x14ac:dyDescent="0.25">
      <c r="A1041" s="75"/>
    </row>
    <row r="1042" spans="1:1" x14ac:dyDescent="0.25">
      <c r="A1042" s="75"/>
    </row>
    <row r="1043" spans="1:1" x14ac:dyDescent="0.25">
      <c r="A1043" s="75"/>
    </row>
    <row r="1044" spans="1:1" x14ac:dyDescent="0.25">
      <c r="A1044" s="75"/>
    </row>
    <row r="1045" spans="1:1" x14ac:dyDescent="0.25">
      <c r="A1045" s="75"/>
    </row>
    <row r="1046" spans="1:1" x14ac:dyDescent="0.25">
      <c r="A1046" s="75"/>
    </row>
    <row r="1047" spans="1:1" x14ac:dyDescent="0.25">
      <c r="A1047" s="75"/>
    </row>
    <row r="1048" spans="1:1" x14ac:dyDescent="0.25">
      <c r="A1048" s="75"/>
    </row>
    <row r="1049" spans="1:1" x14ac:dyDescent="0.25">
      <c r="A1049" s="75"/>
    </row>
    <row r="1050" spans="1:1" x14ac:dyDescent="0.25">
      <c r="A1050" s="75"/>
    </row>
    <row r="1051" spans="1:1" x14ac:dyDescent="0.25">
      <c r="A1051" s="75"/>
    </row>
    <row r="1052" spans="1:1" x14ac:dyDescent="0.25">
      <c r="A1052" s="75"/>
    </row>
    <row r="1053" spans="1:1" x14ac:dyDescent="0.25">
      <c r="A1053" s="75"/>
    </row>
    <row r="1054" spans="1:1" x14ac:dyDescent="0.25">
      <c r="A1054" s="75"/>
    </row>
    <row r="1055" spans="1:1" x14ac:dyDescent="0.25">
      <c r="A1055" s="75"/>
    </row>
    <row r="1056" spans="1:1" x14ac:dyDescent="0.25">
      <c r="A1056" s="75"/>
    </row>
    <row r="1057" spans="1:1" x14ac:dyDescent="0.25">
      <c r="A1057" s="75"/>
    </row>
    <row r="1058" spans="1:1" x14ac:dyDescent="0.25">
      <c r="A1058" s="75"/>
    </row>
    <row r="1059" spans="1:1" x14ac:dyDescent="0.25">
      <c r="A1059" s="75"/>
    </row>
    <row r="1060" spans="1:1" x14ac:dyDescent="0.25">
      <c r="A1060" s="75"/>
    </row>
    <row r="1061" spans="1:1" x14ac:dyDescent="0.25">
      <c r="A1061" s="75"/>
    </row>
    <row r="1062" spans="1:1" x14ac:dyDescent="0.25">
      <c r="A1062" s="75"/>
    </row>
    <row r="1063" spans="1:1" x14ac:dyDescent="0.25">
      <c r="A1063" s="75"/>
    </row>
  </sheetData>
  <mergeCells count="8">
    <mergeCell ref="E236:F236"/>
    <mergeCell ref="C139:F139"/>
    <mergeCell ref="D4:G4"/>
    <mergeCell ref="D5:G5"/>
    <mergeCell ref="D6:G6"/>
    <mergeCell ref="A9:G9"/>
    <mergeCell ref="A10:G10"/>
    <mergeCell ref="G13:G139"/>
  </mergeCells>
  <pageMargins left="0.51181102362204722" right="0.31496062992125984" top="0.86614173228346458" bottom="0.86614173228346458" header="0.31496062992125984" footer="0.31496062992125984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">
    <tabColor theme="3" tint="0.39997558519241921"/>
  </sheetPr>
  <dimension ref="A1:I276"/>
  <sheetViews>
    <sheetView workbookViewId="0">
      <selection activeCell="I8" sqref="I8"/>
    </sheetView>
  </sheetViews>
  <sheetFormatPr defaultRowHeight="15" x14ac:dyDescent="0.25"/>
  <cols>
    <col min="1" max="1" width="6.7109375" customWidth="1"/>
    <col min="2" max="2" width="59.42578125" customWidth="1"/>
    <col min="5" max="5" width="11.140625" customWidth="1"/>
    <col min="6" max="6" width="14.7109375" customWidth="1"/>
    <col min="7" max="7" width="17" customWidth="1"/>
  </cols>
  <sheetData>
    <row r="1" spans="1:9" s="1" customFormat="1" ht="15.75" x14ac:dyDescent="0.25">
      <c r="A1" s="2"/>
      <c r="B1" s="2"/>
      <c r="C1" s="2"/>
      <c r="D1" s="69"/>
      <c r="E1" s="70"/>
      <c r="F1" s="2"/>
      <c r="G1" s="2"/>
      <c r="H1" s="75"/>
      <c r="I1" s="75"/>
    </row>
    <row r="2" spans="1:9" s="1" customFormat="1" ht="15.75" x14ac:dyDescent="0.25">
      <c r="A2" s="95"/>
      <c r="B2" s="96"/>
      <c r="C2" s="95"/>
      <c r="D2" s="296" t="s">
        <v>0</v>
      </c>
      <c r="E2" s="296"/>
      <c r="F2" s="296"/>
      <c r="G2" s="296"/>
      <c r="H2" s="75"/>
      <c r="I2" s="75"/>
    </row>
    <row r="3" spans="1:9" s="1" customFormat="1" ht="15.75" x14ac:dyDescent="0.25">
      <c r="A3" s="95"/>
      <c r="B3" s="96"/>
      <c r="C3" s="95"/>
      <c r="D3" s="296" t="s">
        <v>1</v>
      </c>
      <c r="E3" s="296"/>
      <c r="F3" s="296"/>
      <c r="G3" s="296"/>
      <c r="H3" s="75"/>
      <c r="I3" s="75"/>
    </row>
    <row r="4" spans="1:9" s="1" customFormat="1" ht="15.75" x14ac:dyDescent="0.25">
      <c r="A4" s="95"/>
      <c r="B4" s="96"/>
      <c r="C4" s="95"/>
      <c r="D4" s="296" t="s">
        <v>501</v>
      </c>
      <c r="E4" s="296"/>
      <c r="F4" s="296"/>
      <c r="G4" s="296"/>
      <c r="H4" s="75"/>
      <c r="I4" s="75"/>
    </row>
    <row r="5" spans="1:9" s="1" customFormat="1" ht="15.75" x14ac:dyDescent="0.25">
      <c r="A5" s="95"/>
      <c r="B5" s="96"/>
      <c r="C5" s="95"/>
      <c r="D5" s="182"/>
      <c r="E5" s="182"/>
      <c r="F5" s="182"/>
      <c r="G5" s="182"/>
      <c r="H5" s="75"/>
      <c r="I5" s="75"/>
    </row>
    <row r="6" spans="1:9" s="1" customFormat="1" ht="15.75" x14ac:dyDescent="0.25">
      <c r="A6" s="297" t="s">
        <v>502</v>
      </c>
      <c r="B6" s="297"/>
      <c r="C6" s="297"/>
      <c r="D6" s="297"/>
      <c r="E6" s="297"/>
      <c r="F6" s="297"/>
      <c r="G6" s="297"/>
      <c r="H6" s="75"/>
      <c r="I6" s="75"/>
    </row>
    <row r="7" spans="1:9" s="1" customFormat="1" ht="15.75" x14ac:dyDescent="0.25">
      <c r="A7" s="298" t="s">
        <v>2</v>
      </c>
      <c r="B7" s="298"/>
      <c r="C7" s="298"/>
      <c r="D7" s="298"/>
      <c r="E7" s="298"/>
      <c r="F7" s="298"/>
      <c r="G7" s="298"/>
      <c r="H7" s="75"/>
      <c r="I7" s="75"/>
    </row>
    <row r="8" spans="1:9" s="1" customFormat="1" ht="78.75" x14ac:dyDescent="0.25">
      <c r="A8" s="98" t="s">
        <v>4</v>
      </c>
      <c r="B8" s="98" t="s">
        <v>5</v>
      </c>
      <c r="C8" s="98" t="s">
        <v>6</v>
      </c>
      <c r="D8" s="99" t="s">
        <v>7</v>
      </c>
      <c r="E8" s="100" t="s">
        <v>8</v>
      </c>
      <c r="F8" s="101" t="s">
        <v>9</v>
      </c>
      <c r="G8" s="84" t="s">
        <v>371</v>
      </c>
      <c r="H8" s="75"/>
      <c r="I8" s="75"/>
    </row>
    <row r="9" spans="1:9" s="1" customFormat="1" ht="15.75" x14ac:dyDescent="0.25">
      <c r="A9" s="145">
        <v>1</v>
      </c>
      <c r="B9" s="158" t="s">
        <v>1448</v>
      </c>
      <c r="C9" s="145" t="s">
        <v>30</v>
      </c>
      <c r="D9" s="103">
        <v>1200</v>
      </c>
      <c r="E9" s="104">
        <v>3.95</v>
      </c>
      <c r="F9" s="105">
        <f>E9*D9</f>
        <v>4740</v>
      </c>
      <c r="G9" s="183"/>
      <c r="H9" s="75"/>
      <c r="I9" s="75"/>
    </row>
    <row r="10" spans="1:9" s="1" customFormat="1" ht="15.75" x14ac:dyDescent="0.25">
      <c r="A10" s="145">
        <v>2</v>
      </c>
      <c r="B10" s="94" t="s">
        <v>1449</v>
      </c>
      <c r="C10" s="145" t="s">
        <v>14</v>
      </c>
      <c r="D10" s="103">
        <v>10</v>
      </c>
      <c r="E10" s="104">
        <v>0.8</v>
      </c>
      <c r="F10" s="105">
        <f t="shared" ref="F10:F188" si="0">E10*D10</f>
        <v>8</v>
      </c>
      <c r="G10" s="293" t="s">
        <v>1450</v>
      </c>
      <c r="H10" s="75"/>
      <c r="I10" s="75"/>
    </row>
    <row r="11" spans="1:9" s="1" customFormat="1" ht="15.75" x14ac:dyDescent="0.25">
      <c r="A11" s="145">
        <v>3</v>
      </c>
      <c r="B11" s="94" t="s">
        <v>1451</v>
      </c>
      <c r="C11" s="145" t="s">
        <v>547</v>
      </c>
      <c r="D11" s="103">
        <v>30</v>
      </c>
      <c r="E11" s="104">
        <v>0.16</v>
      </c>
      <c r="F11" s="105">
        <f t="shared" si="0"/>
        <v>4.8</v>
      </c>
      <c r="G11" s="293"/>
      <c r="H11" s="75"/>
      <c r="I11" s="75"/>
    </row>
    <row r="12" spans="1:9" s="1" customFormat="1" ht="15.75" x14ac:dyDescent="0.25">
      <c r="A12" s="145">
        <v>4</v>
      </c>
      <c r="B12" s="94" t="s">
        <v>1452</v>
      </c>
      <c r="C12" s="145" t="s">
        <v>14</v>
      </c>
      <c r="D12" s="106">
        <v>10</v>
      </c>
      <c r="E12" s="104">
        <v>0.1</v>
      </c>
      <c r="F12" s="105">
        <f t="shared" si="0"/>
        <v>1</v>
      </c>
      <c r="G12" s="293"/>
      <c r="H12" s="75"/>
      <c r="I12" s="75"/>
    </row>
    <row r="13" spans="1:9" s="1" customFormat="1" ht="15.75" x14ac:dyDescent="0.25">
      <c r="A13" s="145">
        <v>5</v>
      </c>
      <c r="B13" s="94" t="s">
        <v>1453</v>
      </c>
      <c r="C13" s="145" t="s">
        <v>14</v>
      </c>
      <c r="D13" s="106">
        <v>6</v>
      </c>
      <c r="E13" s="104">
        <v>4.5</v>
      </c>
      <c r="F13" s="105">
        <f t="shared" si="0"/>
        <v>27</v>
      </c>
      <c r="G13" s="293"/>
      <c r="H13" s="75"/>
      <c r="I13" s="75"/>
    </row>
    <row r="14" spans="1:9" s="1" customFormat="1" ht="15.75" x14ac:dyDescent="0.25">
      <c r="A14" s="145">
        <v>6</v>
      </c>
      <c r="B14" s="94" t="s">
        <v>1454</v>
      </c>
      <c r="C14" s="145" t="s">
        <v>14</v>
      </c>
      <c r="D14" s="106">
        <v>30</v>
      </c>
      <c r="E14" s="104">
        <v>0.9</v>
      </c>
      <c r="F14" s="105">
        <f t="shared" si="0"/>
        <v>27</v>
      </c>
      <c r="G14" s="293"/>
      <c r="H14" s="75"/>
      <c r="I14" s="75"/>
    </row>
    <row r="15" spans="1:9" s="1" customFormat="1" ht="15.75" x14ac:dyDescent="0.25">
      <c r="A15" s="145">
        <v>7</v>
      </c>
      <c r="B15" s="94" t="s">
        <v>1455</v>
      </c>
      <c r="C15" s="145" t="s">
        <v>1456</v>
      </c>
      <c r="D15" s="106">
        <v>12</v>
      </c>
      <c r="E15" s="104">
        <v>8.75</v>
      </c>
      <c r="F15" s="105">
        <f t="shared" si="0"/>
        <v>105</v>
      </c>
      <c r="G15" s="293"/>
      <c r="H15" s="75"/>
      <c r="I15" s="75"/>
    </row>
    <row r="16" spans="1:9" s="1" customFormat="1" ht="15.75" x14ac:dyDescent="0.25">
      <c r="A16" s="145">
        <v>8</v>
      </c>
      <c r="B16" s="94" t="s">
        <v>1457</v>
      </c>
      <c r="C16" s="145" t="s">
        <v>14</v>
      </c>
      <c r="D16" s="106">
        <v>15</v>
      </c>
      <c r="E16" s="104">
        <v>0.5</v>
      </c>
      <c r="F16" s="105">
        <f t="shared" si="0"/>
        <v>7.5</v>
      </c>
      <c r="G16" s="293"/>
      <c r="H16" s="75"/>
      <c r="I16" s="75"/>
    </row>
    <row r="17" spans="1:9" s="1" customFormat="1" ht="15.75" x14ac:dyDescent="0.25">
      <c r="A17" s="145">
        <v>9</v>
      </c>
      <c r="B17" s="94" t="s">
        <v>1458</v>
      </c>
      <c r="C17" s="145" t="s">
        <v>547</v>
      </c>
      <c r="D17" s="106">
        <v>2</v>
      </c>
      <c r="E17" s="104">
        <v>0.38</v>
      </c>
      <c r="F17" s="105">
        <f t="shared" si="0"/>
        <v>0.76</v>
      </c>
      <c r="G17" s="293"/>
      <c r="H17" s="75"/>
      <c r="I17" s="75"/>
    </row>
    <row r="18" spans="1:9" s="1" customFormat="1" ht="15.75" x14ac:dyDescent="0.25">
      <c r="A18" s="145">
        <v>10</v>
      </c>
      <c r="B18" s="94" t="s">
        <v>1459</v>
      </c>
      <c r="C18" s="145" t="s">
        <v>14</v>
      </c>
      <c r="D18" s="106">
        <v>10</v>
      </c>
      <c r="E18" s="104">
        <v>0.6</v>
      </c>
      <c r="F18" s="105">
        <f t="shared" si="0"/>
        <v>6</v>
      </c>
      <c r="G18" s="293"/>
      <c r="H18" s="75"/>
      <c r="I18" s="75"/>
    </row>
    <row r="19" spans="1:9" s="1" customFormat="1" ht="15.75" x14ac:dyDescent="0.25">
      <c r="A19" s="145">
        <v>11</v>
      </c>
      <c r="B19" s="94" t="s">
        <v>856</v>
      </c>
      <c r="C19" s="145" t="s">
        <v>14</v>
      </c>
      <c r="D19" s="106">
        <v>2</v>
      </c>
      <c r="E19" s="104">
        <v>6.8000000000000005E-2</v>
      </c>
      <c r="F19" s="105">
        <f t="shared" si="0"/>
        <v>0.13600000000000001</v>
      </c>
      <c r="G19" s="293"/>
      <c r="H19" s="75"/>
      <c r="I19" s="75"/>
    </row>
    <row r="20" spans="1:9" s="1" customFormat="1" ht="15.75" x14ac:dyDescent="0.25">
      <c r="A20" s="145">
        <v>12</v>
      </c>
      <c r="B20" s="94" t="s">
        <v>1460</v>
      </c>
      <c r="C20" s="145" t="s">
        <v>14</v>
      </c>
      <c r="D20" s="106">
        <v>3</v>
      </c>
      <c r="E20" s="104">
        <v>1.5</v>
      </c>
      <c r="F20" s="105">
        <f t="shared" si="0"/>
        <v>4.5</v>
      </c>
      <c r="G20" s="293"/>
      <c r="H20" s="75"/>
      <c r="I20" s="75"/>
    </row>
    <row r="21" spans="1:9" s="1" customFormat="1" ht="15.75" x14ac:dyDescent="0.25">
      <c r="A21" s="145">
        <v>13</v>
      </c>
      <c r="B21" s="94" t="s">
        <v>1461</v>
      </c>
      <c r="C21" s="145" t="s">
        <v>547</v>
      </c>
      <c r="D21" s="106">
        <v>1</v>
      </c>
      <c r="E21" s="104">
        <v>0.7</v>
      </c>
      <c r="F21" s="105">
        <f t="shared" si="0"/>
        <v>0.7</v>
      </c>
      <c r="G21" s="293"/>
      <c r="H21" s="75"/>
      <c r="I21" s="75"/>
    </row>
    <row r="22" spans="1:9" s="1" customFormat="1" ht="15.75" x14ac:dyDescent="0.25">
      <c r="A22" s="145">
        <v>14</v>
      </c>
      <c r="B22" s="94" t="s">
        <v>1462</v>
      </c>
      <c r="C22" s="145" t="s">
        <v>14</v>
      </c>
      <c r="D22" s="106">
        <v>9</v>
      </c>
      <c r="E22" s="104">
        <v>1.5</v>
      </c>
      <c r="F22" s="105">
        <f t="shared" si="0"/>
        <v>13.5</v>
      </c>
      <c r="G22" s="293"/>
      <c r="H22" s="75"/>
      <c r="I22" s="75"/>
    </row>
    <row r="23" spans="1:9" s="1" customFormat="1" ht="15.75" x14ac:dyDescent="0.25">
      <c r="A23" s="145">
        <v>15</v>
      </c>
      <c r="B23" s="94" t="s">
        <v>1463</v>
      </c>
      <c r="C23" s="145" t="s">
        <v>14</v>
      </c>
      <c r="D23" s="106">
        <v>30</v>
      </c>
      <c r="E23" s="104">
        <v>0.13</v>
      </c>
      <c r="F23" s="105">
        <f t="shared" si="0"/>
        <v>3.9000000000000004</v>
      </c>
      <c r="G23" s="293"/>
      <c r="H23" s="75"/>
      <c r="I23" s="75"/>
    </row>
    <row r="24" spans="1:9" s="1" customFormat="1" ht="15.75" x14ac:dyDescent="0.25">
      <c r="A24" s="145">
        <v>16</v>
      </c>
      <c r="B24" s="94" t="s">
        <v>1464</v>
      </c>
      <c r="C24" s="145" t="s">
        <v>14</v>
      </c>
      <c r="D24" s="106">
        <v>130</v>
      </c>
      <c r="E24" s="104">
        <v>0.185</v>
      </c>
      <c r="F24" s="105">
        <f t="shared" si="0"/>
        <v>24.05</v>
      </c>
      <c r="G24" s="293"/>
      <c r="H24" s="75"/>
      <c r="I24" s="75"/>
    </row>
    <row r="25" spans="1:9" s="1" customFormat="1" ht="15.75" x14ac:dyDescent="0.25">
      <c r="A25" s="145">
        <v>17</v>
      </c>
      <c r="B25" s="94" t="s">
        <v>1465</v>
      </c>
      <c r="C25" s="145" t="s">
        <v>14</v>
      </c>
      <c r="D25" s="106">
        <v>30</v>
      </c>
      <c r="E25" s="104">
        <v>0.42</v>
      </c>
      <c r="F25" s="105">
        <f t="shared" si="0"/>
        <v>12.6</v>
      </c>
      <c r="G25" s="293"/>
      <c r="H25" s="75"/>
      <c r="I25" s="75"/>
    </row>
    <row r="26" spans="1:9" s="1" customFormat="1" ht="15.75" x14ac:dyDescent="0.25">
      <c r="A26" s="145">
        <v>18</v>
      </c>
      <c r="B26" s="94" t="s">
        <v>1466</v>
      </c>
      <c r="C26" s="145" t="s">
        <v>547</v>
      </c>
      <c r="D26" s="106">
        <v>2</v>
      </c>
      <c r="E26" s="104">
        <v>2.5</v>
      </c>
      <c r="F26" s="105">
        <f t="shared" si="0"/>
        <v>5</v>
      </c>
      <c r="G26" s="293"/>
      <c r="H26" s="75"/>
      <c r="I26" s="75"/>
    </row>
    <row r="27" spans="1:9" s="1" customFormat="1" ht="15.75" x14ac:dyDescent="0.25">
      <c r="A27" s="145">
        <v>19</v>
      </c>
      <c r="B27" s="94" t="s">
        <v>1467</v>
      </c>
      <c r="C27" s="145" t="s">
        <v>14</v>
      </c>
      <c r="D27" s="106">
        <v>3</v>
      </c>
      <c r="E27" s="104">
        <v>2</v>
      </c>
      <c r="F27" s="105">
        <f t="shared" si="0"/>
        <v>6</v>
      </c>
      <c r="G27" s="293"/>
      <c r="H27" s="75"/>
      <c r="I27" s="75"/>
    </row>
    <row r="28" spans="1:9" s="1" customFormat="1" ht="15.75" x14ac:dyDescent="0.25">
      <c r="A28" s="145">
        <v>20</v>
      </c>
      <c r="B28" s="94" t="s">
        <v>1468</v>
      </c>
      <c r="C28" s="145" t="s">
        <v>547</v>
      </c>
      <c r="D28" s="106">
        <v>1</v>
      </c>
      <c r="E28" s="104">
        <v>1.5</v>
      </c>
      <c r="F28" s="105">
        <f t="shared" si="0"/>
        <v>1.5</v>
      </c>
      <c r="G28" s="293"/>
      <c r="H28" s="75"/>
      <c r="I28" s="75"/>
    </row>
    <row r="29" spans="1:9" s="1" customFormat="1" ht="15.75" x14ac:dyDescent="0.25">
      <c r="A29" s="145">
        <v>21</v>
      </c>
      <c r="B29" s="94" t="s">
        <v>1469</v>
      </c>
      <c r="C29" s="145" t="s">
        <v>14</v>
      </c>
      <c r="D29" s="106">
        <v>2</v>
      </c>
      <c r="E29" s="104">
        <v>1.72</v>
      </c>
      <c r="F29" s="105">
        <f t="shared" si="0"/>
        <v>3.44</v>
      </c>
      <c r="G29" s="293"/>
      <c r="H29" s="75"/>
      <c r="I29" s="75"/>
    </row>
    <row r="30" spans="1:9" s="1" customFormat="1" ht="15.75" x14ac:dyDescent="0.25">
      <c r="A30" s="145">
        <v>22</v>
      </c>
      <c r="B30" s="94" t="s">
        <v>1470</v>
      </c>
      <c r="C30" s="145" t="s">
        <v>14</v>
      </c>
      <c r="D30" s="106">
        <v>45</v>
      </c>
      <c r="E30" s="104">
        <v>0.1</v>
      </c>
      <c r="F30" s="105">
        <f t="shared" si="0"/>
        <v>4.5</v>
      </c>
      <c r="G30" s="293"/>
      <c r="H30" s="75"/>
      <c r="I30" s="75"/>
    </row>
    <row r="31" spans="1:9" s="1" customFormat="1" ht="15.75" x14ac:dyDescent="0.25">
      <c r="A31" s="145">
        <v>23</v>
      </c>
      <c r="B31" s="94" t="s">
        <v>1471</v>
      </c>
      <c r="C31" s="145" t="s">
        <v>14</v>
      </c>
      <c r="D31" s="106">
        <v>24</v>
      </c>
      <c r="E31" s="104">
        <v>6.3E-2</v>
      </c>
      <c r="F31" s="105">
        <f t="shared" si="0"/>
        <v>1.512</v>
      </c>
      <c r="G31" s="293"/>
      <c r="H31" s="75"/>
      <c r="I31" s="75"/>
    </row>
    <row r="32" spans="1:9" s="1" customFormat="1" ht="15.75" x14ac:dyDescent="0.25">
      <c r="A32" s="145">
        <v>24</v>
      </c>
      <c r="B32" s="94" t="s">
        <v>1472</v>
      </c>
      <c r="C32" s="145" t="s">
        <v>1456</v>
      </c>
      <c r="D32" s="106">
        <v>11</v>
      </c>
      <c r="E32" s="104">
        <v>0.90800000000000003</v>
      </c>
      <c r="F32" s="105">
        <f t="shared" si="0"/>
        <v>9.9879999999999995</v>
      </c>
      <c r="G32" s="293"/>
      <c r="H32" s="75"/>
      <c r="I32" s="75"/>
    </row>
    <row r="33" spans="1:9" s="1" customFormat="1" ht="15.75" x14ac:dyDescent="0.25">
      <c r="A33" s="145">
        <v>25</v>
      </c>
      <c r="B33" s="94" t="s">
        <v>1473</v>
      </c>
      <c r="C33" s="145" t="s">
        <v>1456</v>
      </c>
      <c r="D33" s="106">
        <v>19</v>
      </c>
      <c r="E33" s="104">
        <v>0.65</v>
      </c>
      <c r="F33" s="105">
        <f t="shared" si="0"/>
        <v>12.35</v>
      </c>
      <c r="G33" s="293"/>
      <c r="H33" s="75"/>
      <c r="I33" s="75"/>
    </row>
    <row r="34" spans="1:9" s="1" customFormat="1" ht="15.75" x14ac:dyDescent="0.25">
      <c r="A34" s="145">
        <v>26</v>
      </c>
      <c r="B34" s="94" t="s">
        <v>1474</v>
      </c>
      <c r="C34" s="145" t="s">
        <v>1456</v>
      </c>
      <c r="D34" s="106">
        <v>5</v>
      </c>
      <c r="E34" s="104">
        <v>0.56000000000000005</v>
      </c>
      <c r="F34" s="105">
        <f t="shared" si="0"/>
        <v>2.8000000000000003</v>
      </c>
      <c r="G34" s="293"/>
      <c r="H34" s="75"/>
      <c r="I34" s="75"/>
    </row>
    <row r="35" spans="1:9" s="1" customFormat="1" ht="15.75" x14ac:dyDescent="0.25">
      <c r="A35" s="145">
        <v>27</v>
      </c>
      <c r="B35" s="94" t="s">
        <v>1475</v>
      </c>
      <c r="C35" s="145" t="s">
        <v>1456</v>
      </c>
      <c r="D35" s="106">
        <v>9</v>
      </c>
      <c r="E35" s="104">
        <v>0.3</v>
      </c>
      <c r="F35" s="105">
        <f t="shared" si="0"/>
        <v>2.6999999999999997</v>
      </c>
      <c r="G35" s="293"/>
      <c r="H35" s="75"/>
      <c r="I35" s="75"/>
    </row>
    <row r="36" spans="1:9" s="1" customFormat="1" ht="15.75" x14ac:dyDescent="0.25">
      <c r="A36" s="145">
        <v>28</v>
      </c>
      <c r="B36" s="94" t="s">
        <v>1476</v>
      </c>
      <c r="C36" s="145" t="s">
        <v>14</v>
      </c>
      <c r="D36" s="106">
        <v>2</v>
      </c>
      <c r="E36" s="104">
        <v>0.45</v>
      </c>
      <c r="F36" s="105">
        <f t="shared" si="0"/>
        <v>0.9</v>
      </c>
      <c r="G36" s="293"/>
      <c r="H36" s="75"/>
      <c r="I36" s="75"/>
    </row>
    <row r="37" spans="1:9" s="1" customFormat="1" ht="15.75" x14ac:dyDescent="0.25">
      <c r="A37" s="145">
        <v>29</v>
      </c>
      <c r="B37" s="94" t="s">
        <v>1477</v>
      </c>
      <c r="C37" s="145" t="s">
        <v>14</v>
      </c>
      <c r="D37" s="106">
        <v>5</v>
      </c>
      <c r="E37" s="104">
        <v>0.45</v>
      </c>
      <c r="F37" s="105">
        <f t="shared" si="0"/>
        <v>2.25</v>
      </c>
      <c r="G37" s="293"/>
      <c r="H37" s="75"/>
      <c r="I37" s="75"/>
    </row>
    <row r="38" spans="1:9" s="1" customFormat="1" ht="15.75" x14ac:dyDescent="0.25">
      <c r="A38" s="145">
        <v>30</v>
      </c>
      <c r="B38" s="94" t="s">
        <v>1478</v>
      </c>
      <c r="C38" s="145" t="s">
        <v>14</v>
      </c>
      <c r="D38" s="106">
        <v>1</v>
      </c>
      <c r="E38" s="104">
        <v>6.5</v>
      </c>
      <c r="F38" s="105">
        <f t="shared" si="0"/>
        <v>6.5</v>
      </c>
      <c r="G38" s="293"/>
      <c r="H38" s="75"/>
      <c r="I38" s="75"/>
    </row>
    <row r="39" spans="1:9" s="1" customFormat="1" ht="15.75" x14ac:dyDescent="0.25">
      <c r="A39" s="145">
        <v>31</v>
      </c>
      <c r="B39" s="94" t="s">
        <v>1479</v>
      </c>
      <c r="C39" s="145" t="s">
        <v>14</v>
      </c>
      <c r="D39" s="106">
        <v>1</v>
      </c>
      <c r="E39" s="104">
        <v>2.08</v>
      </c>
      <c r="F39" s="105">
        <f t="shared" si="0"/>
        <v>2.08</v>
      </c>
      <c r="G39" s="293"/>
      <c r="H39" s="75"/>
      <c r="I39" s="75"/>
    </row>
    <row r="40" spans="1:9" s="1" customFormat="1" ht="15.75" x14ac:dyDescent="0.25">
      <c r="A40" s="145">
        <v>32</v>
      </c>
      <c r="B40" s="94" t="s">
        <v>1480</v>
      </c>
      <c r="C40" s="145" t="s">
        <v>14</v>
      </c>
      <c r="D40" s="106">
        <v>9</v>
      </c>
      <c r="E40" s="104">
        <v>0.27</v>
      </c>
      <c r="F40" s="105">
        <f t="shared" si="0"/>
        <v>2.4300000000000002</v>
      </c>
      <c r="G40" s="293"/>
      <c r="H40" s="75"/>
      <c r="I40" s="75"/>
    </row>
    <row r="41" spans="1:9" s="1" customFormat="1" ht="15.75" x14ac:dyDescent="0.25">
      <c r="A41" s="145">
        <v>33</v>
      </c>
      <c r="B41" s="94" t="s">
        <v>1481</v>
      </c>
      <c r="C41" s="145" t="s">
        <v>14</v>
      </c>
      <c r="D41" s="106">
        <v>3</v>
      </c>
      <c r="E41" s="104">
        <v>0.21</v>
      </c>
      <c r="F41" s="105">
        <f t="shared" si="0"/>
        <v>0.63</v>
      </c>
      <c r="G41" s="293"/>
      <c r="H41" s="75"/>
      <c r="I41" s="75"/>
    </row>
    <row r="42" spans="1:9" s="1" customFormat="1" ht="15.75" x14ac:dyDescent="0.25">
      <c r="A42" s="145">
        <v>34</v>
      </c>
      <c r="B42" s="94" t="s">
        <v>1482</v>
      </c>
      <c r="C42" s="145" t="s">
        <v>14</v>
      </c>
      <c r="D42" s="106">
        <v>2</v>
      </c>
      <c r="E42" s="104">
        <v>0.8</v>
      </c>
      <c r="F42" s="105">
        <f t="shared" si="0"/>
        <v>1.6</v>
      </c>
      <c r="G42" s="293"/>
      <c r="H42" s="75"/>
      <c r="I42" s="75"/>
    </row>
    <row r="43" spans="1:9" s="1" customFormat="1" ht="15.75" x14ac:dyDescent="0.25">
      <c r="A43" s="145">
        <v>35</v>
      </c>
      <c r="B43" s="94" t="s">
        <v>1483</v>
      </c>
      <c r="C43" s="108" t="s">
        <v>14</v>
      </c>
      <c r="D43" s="109">
        <v>20</v>
      </c>
      <c r="E43" s="104">
        <v>3.2</v>
      </c>
      <c r="F43" s="105">
        <f t="shared" si="0"/>
        <v>64</v>
      </c>
      <c r="G43" s="293"/>
      <c r="H43" s="75"/>
      <c r="I43" s="75"/>
    </row>
    <row r="44" spans="1:9" s="1" customFormat="1" ht="15.75" x14ac:dyDescent="0.25">
      <c r="A44" s="145">
        <v>36</v>
      </c>
      <c r="B44" s="94" t="s">
        <v>693</v>
      </c>
      <c r="C44" s="108" t="s">
        <v>14</v>
      </c>
      <c r="D44" s="109">
        <v>20</v>
      </c>
      <c r="E44" s="104">
        <v>3.2</v>
      </c>
      <c r="F44" s="105">
        <f t="shared" si="0"/>
        <v>64</v>
      </c>
      <c r="G44" s="293"/>
      <c r="H44" s="75"/>
      <c r="I44" s="75"/>
    </row>
    <row r="45" spans="1:9" s="1" customFormat="1" ht="15.75" x14ac:dyDescent="0.25">
      <c r="A45" s="145">
        <v>37</v>
      </c>
      <c r="B45" s="94" t="s">
        <v>1484</v>
      </c>
      <c r="C45" s="145" t="s">
        <v>512</v>
      </c>
      <c r="D45" s="106">
        <v>11</v>
      </c>
      <c r="E45" s="104">
        <v>32.856999999999999</v>
      </c>
      <c r="F45" s="105">
        <f t="shared" si="0"/>
        <v>361.42700000000002</v>
      </c>
      <c r="G45" s="293"/>
      <c r="H45" s="75"/>
      <c r="I45" s="75"/>
    </row>
    <row r="46" spans="1:9" s="1" customFormat="1" ht="15.75" x14ac:dyDescent="0.25">
      <c r="A46" s="145">
        <v>38</v>
      </c>
      <c r="B46" s="94" t="s">
        <v>1485</v>
      </c>
      <c r="C46" s="145" t="s">
        <v>1486</v>
      </c>
      <c r="D46" s="106">
        <v>11</v>
      </c>
      <c r="E46" s="104">
        <v>21.071000000000002</v>
      </c>
      <c r="F46" s="105">
        <f t="shared" si="0"/>
        <v>231.78100000000001</v>
      </c>
      <c r="G46" s="293"/>
      <c r="H46" s="75"/>
      <c r="I46" s="75"/>
    </row>
    <row r="47" spans="1:9" s="1" customFormat="1" ht="15.75" x14ac:dyDescent="0.25">
      <c r="A47" s="145">
        <v>39</v>
      </c>
      <c r="B47" s="94" t="s">
        <v>1487</v>
      </c>
      <c r="C47" s="145" t="s">
        <v>512</v>
      </c>
      <c r="D47" s="106">
        <v>11</v>
      </c>
      <c r="E47" s="159">
        <v>25.535</v>
      </c>
      <c r="F47" s="105">
        <f t="shared" si="0"/>
        <v>280.88499999999999</v>
      </c>
      <c r="G47" s="293"/>
      <c r="H47" s="75"/>
      <c r="I47" s="75"/>
    </row>
    <row r="48" spans="1:9" s="1" customFormat="1" ht="15.75" x14ac:dyDescent="0.25">
      <c r="A48" s="145">
        <v>40</v>
      </c>
      <c r="B48" s="94" t="s">
        <v>1488</v>
      </c>
      <c r="C48" s="145" t="s">
        <v>14</v>
      </c>
      <c r="D48" s="106">
        <v>7</v>
      </c>
      <c r="E48" s="104">
        <v>5</v>
      </c>
      <c r="F48" s="105">
        <f t="shared" si="0"/>
        <v>35</v>
      </c>
      <c r="G48" s="293"/>
      <c r="H48" s="75"/>
      <c r="I48" s="75"/>
    </row>
    <row r="49" spans="1:9" s="1" customFormat="1" ht="15.75" x14ac:dyDescent="0.25">
      <c r="A49" s="145">
        <v>41</v>
      </c>
      <c r="B49" s="94" t="s">
        <v>1489</v>
      </c>
      <c r="C49" s="145" t="s">
        <v>14</v>
      </c>
      <c r="D49" s="106">
        <v>10</v>
      </c>
      <c r="E49" s="104">
        <v>10</v>
      </c>
      <c r="F49" s="105">
        <f t="shared" si="0"/>
        <v>100</v>
      </c>
      <c r="G49" s="293"/>
      <c r="H49" s="75"/>
      <c r="I49" s="75"/>
    </row>
    <row r="50" spans="1:9" s="1" customFormat="1" ht="15.75" x14ac:dyDescent="0.25">
      <c r="A50" s="145">
        <v>42</v>
      </c>
      <c r="B50" s="94" t="s">
        <v>1490</v>
      </c>
      <c r="C50" s="145" t="s">
        <v>14</v>
      </c>
      <c r="D50" s="106">
        <v>10</v>
      </c>
      <c r="E50" s="107">
        <v>26.5</v>
      </c>
      <c r="F50" s="105">
        <f t="shared" si="0"/>
        <v>265</v>
      </c>
      <c r="G50" s="293"/>
      <c r="H50" s="75"/>
      <c r="I50" s="75"/>
    </row>
    <row r="51" spans="1:9" s="1" customFormat="1" ht="15.75" x14ac:dyDescent="0.25">
      <c r="A51" s="145">
        <v>43</v>
      </c>
      <c r="B51" s="94" t="s">
        <v>261</v>
      </c>
      <c r="C51" s="145" t="s">
        <v>14</v>
      </c>
      <c r="D51" s="106">
        <v>12</v>
      </c>
      <c r="E51" s="107">
        <v>5</v>
      </c>
      <c r="F51" s="105">
        <f t="shared" si="0"/>
        <v>60</v>
      </c>
      <c r="G51" s="293"/>
      <c r="H51" s="75"/>
      <c r="I51" s="75"/>
    </row>
    <row r="52" spans="1:9" s="1" customFormat="1" ht="15.75" x14ac:dyDescent="0.25">
      <c r="A52" s="145">
        <v>44</v>
      </c>
      <c r="B52" s="94" t="s">
        <v>1491</v>
      </c>
      <c r="C52" s="145" t="s">
        <v>14</v>
      </c>
      <c r="D52" s="106">
        <v>4</v>
      </c>
      <c r="E52" s="107">
        <v>70</v>
      </c>
      <c r="F52" s="105">
        <f t="shared" si="0"/>
        <v>280</v>
      </c>
      <c r="G52" s="293"/>
      <c r="H52" s="75"/>
      <c r="I52" s="75"/>
    </row>
    <row r="53" spans="1:9" s="1" customFormat="1" ht="15.75" x14ac:dyDescent="0.25">
      <c r="A53" s="145">
        <v>45</v>
      </c>
      <c r="B53" s="94" t="s">
        <v>1492</v>
      </c>
      <c r="C53" s="145" t="s">
        <v>14</v>
      </c>
      <c r="D53" s="106">
        <v>2</v>
      </c>
      <c r="E53" s="107">
        <v>6.65</v>
      </c>
      <c r="F53" s="105">
        <f t="shared" si="0"/>
        <v>13.3</v>
      </c>
      <c r="G53" s="293"/>
      <c r="H53" s="75"/>
      <c r="I53" s="75"/>
    </row>
    <row r="54" spans="1:9" s="1" customFormat="1" ht="15.75" x14ac:dyDescent="0.25">
      <c r="A54" s="145">
        <v>46</v>
      </c>
      <c r="B54" s="94" t="s">
        <v>1493</v>
      </c>
      <c r="C54" s="145" t="s">
        <v>14</v>
      </c>
      <c r="D54" s="106">
        <v>2</v>
      </c>
      <c r="E54" s="107">
        <v>4.6500000000000004</v>
      </c>
      <c r="F54" s="105">
        <f t="shared" si="0"/>
        <v>9.3000000000000007</v>
      </c>
      <c r="G54" s="293"/>
      <c r="H54" s="75"/>
      <c r="I54" s="75"/>
    </row>
    <row r="55" spans="1:9" s="1" customFormat="1" ht="15.75" x14ac:dyDescent="0.25">
      <c r="A55" s="145">
        <v>47</v>
      </c>
      <c r="B55" s="94" t="s">
        <v>1494</v>
      </c>
      <c r="C55" s="145" t="s">
        <v>14</v>
      </c>
      <c r="D55" s="106">
        <v>2</v>
      </c>
      <c r="E55" s="107">
        <v>34.590000000000003</v>
      </c>
      <c r="F55" s="105">
        <f t="shared" si="0"/>
        <v>69.180000000000007</v>
      </c>
      <c r="G55" s="293"/>
      <c r="H55" s="75"/>
      <c r="I55" s="75"/>
    </row>
    <row r="56" spans="1:9" s="1" customFormat="1" ht="15.75" x14ac:dyDescent="0.25">
      <c r="A56" s="145">
        <v>48</v>
      </c>
      <c r="B56" s="94" t="s">
        <v>1495</v>
      </c>
      <c r="C56" s="145" t="s">
        <v>14</v>
      </c>
      <c r="D56" s="106">
        <v>2</v>
      </c>
      <c r="E56" s="107">
        <v>25</v>
      </c>
      <c r="F56" s="105">
        <f t="shared" si="0"/>
        <v>50</v>
      </c>
      <c r="G56" s="293"/>
      <c r="H56" s="75"/>
      <c r="I56" s="75"/>
    </row>
    <row r="57" spans="1:9" s="1" customFormat="1" ht="15.75" x14ac:dyDescent="0.25">
      <c r="A57" s="145">
        <v>49</v>
      </c>
      <c r="B57" s="94" t="s">
        <v>1496</v>
      </c>
      <c r="C57" s="145" t="s">
        <v>14</v>
      </c>
      <c r="D57" s="106">
        <v>5</v>
      </c>
      <c r="E57" s="186">
        <v>18.626999999999999</v>
      </c>
      <c r="F57" s="105">
        <f t="shared" si="0"/>
        <v>93.134999999999991</v>
      </c>
      <c r="G57" s="293"/>
      <c r="H57" s="75"/>
      <c r="I57" s="75"/>
    </row>
    <row r="58" spans="1:9" s="1" customFormat="1" ht="15.75" x14ac:dyDescent="0.25">
      <c r="A58" s="145">
        <v>50</v>
      </c>
      <c r="B58" s="94" t="s">
        <v>1497</v>
      </c>
      <c r="C58" s="145" t="s">
        <v>14</v>
      </c>
      <c r="D58" s="106">
        <v>3</v>
      </c>
      <c r="E58" s="107">
        <v>10</v>
      </c>
      <c r="F58" s="105">
        <f t="shared" si="0"/>
        <v>30</v>
      </c>
      <c r="G58" s="293"/>
      <c r="H58" s="75"/>
      <c r="I58" s="75"/>
    </row>
    <row r="59" spans="1:9" s="1" customFormat="1" ht="15.75" x14ac:dyDescent="0.25">
      <c r="A59" s="145">
        <v>51</v>
      </c>
      <c r="B59" s="94" t="s">
        <v>1498</v>
      </c>
      <c r="C59" s="145" t="s">
        <v>14</v>
      </c>
      <c r="D59" s="106">
        <v>5</v>
      </c>
      <c r="E59" s="107">
        <v>7.8</v>
      </c>
      <c r="F59" s="105">
        <f t="shared" si="0"/>
        <v>39</v>
      </c>
      <c r="G59" s="293"/>
      <c r="H59" s="75"/>
      <c r="I59" s="75"/>
    </row>
    <row r="60" spans="1:9" s="1" customFormat="1" ht="15.75" x14ac:dyDescent="0.25">
      <c r="A60" s="145">
        <v>52</v>
      </c>
      <c r="B60" s="94" t="s">
        <v>1499</v>
      </c>
      <c r="C60" s="145" t="s">
        <v>14</v>
      </c>
      <c r="D60" s="106">
        <v>5</v>
      </c>
      <c r="E60" s="107">
        <v>7.4</v>
      </c>
      <c r="F60" s="105">
        <f t="shared" si="0"/>
        <v>37</v>
      </c>
      <c r="G60" s="293"/>
      <c r="H60" s="75"/>
      <c r="I60" s="75"/>
    </row>
    <row r="61" spans="1:9" s="1" customFormat="1" ht="15.75" x14ac:dyDescent="0.25">
      <c r="A61" s="145">
        <v>53</v>
      </c>
      <c r="B61" s="94" t="s">
        <v>1500</v>
      </c>
      <c r="C61" s="145" t="s">
        <v>14</v>
      </c>
      <c r="D61" s="106">
        <v>5</v>
      </c>
      <c r="E61" s="186">
        <v>5.9870000000000001</v>
      </c>
      <c r="F61" s="105">
        <f t="shared" si="0"/>
        <v>29.935000000000002</v>
      </c>
      <c r="G61" s="293"/>
      <c r="H61" s="75"/>
      <c r="I61" s="75"/>
    </row>
    <row r="62" spans="1:9" s="1" customFormat="1" ht="31.5" x14ac:dyDescent="0.25">
      <c r="A62" s="145">
        <v>54</v>
      </c>
      <c r="B62" s="94" t="s">
        <v>1501</v>
      </c>
      <c r="C62" s="145" t="s">
        <v>14</v>
      </c>
      <c r="D62" s="106">
        <v>1</v>
      </c>
      <c r="E62" s="107">
        <v>6</v>
      </c>
      <c r="F62" s="105">
        <f t="shared" si="0"/>
        <v>6</v>
      </c>
      <c r="G62" s="293"/>
      <c r="H62" s="75"/>
      <c r="I62" s="75"/>
    </row>
    <row r="63" spans="1:9" s="1" customFormat="1" ht="31.5" x14ac:dyDescent="0.25">
      <c r="A63" s="145">
        <v>55</v>
      </c>
      <c r="B63" s="94" t="s">
        <v>1502</v>
      </c>
      <c r="C63" s="145" t="s">
        <v>14</v>
      </c>
      <c r="D63" s="106">
        <v>10</v>
      </c>
      <c r="E63" s="107">
        <v>23.95</v>
      </c>
      <c r="F63" s="105">
        <f t="shared" si="0"/>
        <v>239.5</v>
      </c>
      <c r="G63" s="293"/>
      <c r="H63" s="75"/>
      <c r="I63" s="75"/>
    </row>
    <row r="64" spans="1:9" s="1" customFormat="1" ht="31.5" x14ac:dyDescent="0.25">
      <c r="A64" s="145">
        <v>56</v>
      </c>
      <c r="B64" s="94" t="s">
        <v>1503</v>
      </c>
      <c r="C64" s="145" t="s">
        <v>14</v>
      </c>
      <c r="D64" s="106">
        <v>3</v>
      </c>
      <c r="E64" s="186">
        <v>29.271999999999998</v>
      </c>
      <c r="F64" s="105">
        <f t="shared" si="0"/>
        <v>87.816000000000003</v>
      </c>
      <c r="G64" s="293"/>
      <c r="H64" s="75"/>
      <c r="I64" s="75"/>
    </row>
    <row r="65" spans="1:9" s="1" customFormat="1" ht="31.5" x14ac:dyDescent="0.25">
      <c r="A65" s="145">
        <v>57</v>
      </c>
      <c r="B65" s="94" t="s">
        <v>1504</v>
      </c>
      <c r="C65" s="145" t="s">
        <v>14</v>
      </c>
      <c r="D65" s="106">
        <v>4</v>
      </c>
      <c r="E65" s="186">
        <v>7.9829999999999997</v>
      </c>
      <c r="F65" s="105">
        <f t="shared" si="0"/>
        <v>31.931999999999999</v>
      </c>
      <c r="G65" s="293"/>
      <c r="H65" s="75"/>
      <c r="I65" s="75"/>
    </row>
    <row r="66" spans="1:9" s="1" customFormat="1" ht="15.75" x14ac:dyDescent="0.25">
      <c r="A66" s="145">
        <v>58</v>
      </c>
      <c r="B66" s="94" t="s">
        <v>1505</v>
      </c>
      <c r="C66" s="145" t="s">
        <v>14</v>
      </c>
      <c r="D66" s="106">
        <v>1</v>
      </c>
      <c r="E66" s="186">
        <v>183.56299999999999</v>
      </c>
      <c r="F66" s="105">
        <f t="shared" si="0"/>
        <v>183.56299999999999</v>
      </c>
      <c r="G66" s="293"/>
      <c r="H66" s="75"/>
      <c r="I66" s="75"/>
    </row>
    <row r="67" spans="1:9" s="1" customFormat="1" ht="15.75" x14ac:dyDescent="0.25">
      <c r="A67" s="145">
        <v>59</v>
      </c>
      <c r="B67" s="94" t="s">
        <v>1506</v>
      </c>
      <c r="C67" s="145" t="s">
        <v>14</v>
      </c>
      <c r="D67" s="106">
        <v>1</v>
      </c>
      <c r="E67" s="107">
        <v>120.438</v>
      </c>
      <c r="F67" s="105">
        <f t="shared" si="0"/>
        <v>120.438</v>
      </c>
      <c r="G67" s="293"/>
      <c r="H67" s="75"/>
      <c r="I67" s="75"/>
    </row>
    <row r="68" spans="1:9" s="1" customFormat="1" ht="15.75" x14ac:dyDescent="0.25">
      <c r="A68" s="145">
        <v>60</v>
      </c>
      <c r="B68" s="94" t="s">
        <v>1507</v>
      </c>
      <c r="C68" s="145" t="s">
        <v>14</v>
      </c>
      <c r="D68" s="106">
        <v>4</v>
      </c>
      <c r="E68" s="107">
        <v>16.518000000000001</v>
      </c>
      <c r="F68" s="105">
        <f t="shared" si="0"/>
        <v>66.072000000000003</v>
      </c>
      <c r="G68" s="293"/>
      <c r="H68" s="75"/>
      <c r="I68" s="75"/>
    </row>
    <row r="69" spans="1:9" s="1" customFormat="1" ht="31.5" x14ac:dyDescent="0.25">
      <c r="A69" s="145">
        <v>61</v>
      </c>
      <c r="B69" s="94" t="s">
        <v>1508</v>
      </c>
      <c r="C69" s="145" t="s">
        <v>44</v>
      </c>
      <c r="D69" s="106">
        <v>1</v>
      </c>
      <c r="E69" s="107">
        <v>2.6339999999999999</v>
      </c>
      <c r="F69" s="105">
        <f t="shared" si="0"/>
        <v>2.6339999999999999</v>
      </c>
      <c r="G69" s="293"/>
      <c r="H69" s="75"/>
      <c r="I69" s="75"/>
    </row>
    <row r="70" spans="1:9" s="1" customFormat="1" ht="31.5" x14ac:dyDescent="0.25">
      <c r="A70" s="145">
        <v>62</v>
      </c>
      <c r="B70" s="94" t="s">
        <v>1509</v>
      </c>
      <c r="C70" s="145" t="s">
        <v>44</v>
      </c>
      <c r="D70" s="106">
        <v>1</v>
      </c>
      <c r="E70" s="107">
        <v>2.4550000000000001</v>
      </c>
      <c r="F70" s="105">
        <f t="shared" si="0"/>
        <v>2.4550000000000001</v>
      </c>
      <c r="G70" s="293"/>
      <c r="H70" s="75"/>
      <c r="I70" s="75"/>
    </row>
    <row r="71" spans="1:9" s="1" customFormat="1" ht="15.75" x14ac:dyDescent="0.25">
      <c r="A71" s="145">
        <v>63</v>
      </c>
      <c r="B71" s="94" t="s">
        <v>1510</v>
      </c>
      <c r="C71" s="145" t="s">
        <v>14</v>
      </c>
      <c r="D71" s="106">
        <v>1</v>
      </c>
      <c r="E71" s="107">
        <v>7.3209999999999997</v>
      </c>
      <c r="F71" s="105">
        <f t="shared" si="0"/>
        <v>7.3209999999999997</v>
      </c>
      <c r="G71" s="293"/>
      <c r="H71" s="75"/>
      <c r="I71" s="75"/>
    </row>
    <row r="72" spans="1:9" s="1" customFormat="1" ht="15.75" x14ac:dyDescent="0.25">
      <c r="A72" s="145">
        <v>64</v>
      </c>
      <c r="B72" s="94" t="s">
        <v>1511</v>
      </c>
      <c r="C72" s="145" t="s">
        <v>14</v>
      </c>
      <c r="D72" s="106">
        <v>1</v>
      </c>
      <c r="E72" s="107">
        <v>21.161000000000001</v>
      </c>
      <c r="F72" s="105">
        <f t="shared" si="0"/>
        <v>21.161000000000001</v>
      </c>
      <c r="G72" s="293"/>
      <c r="H72" s="75"/>
      <c r="I72" s="75"/>
    </row>
    <row r="73" spans="1:9" s="1" customFormat="1" ht="15.75" x14ac:dyDescent="0.25">
      <c r="A73" s="145">
        <v>65</v>
      </c>
      <c r="B73" s="94" t="s">
        <v>1512</v>
      </c>
      <c r="C73" s="145" t="s">
        <v>14</v>
      </c>
      <c r="D73" s="106">
        <v>1</v>
      </c>
      <c r="E73" s="107">
        <v>3.125</v>
      </c>
      <c r="F73" s="105">
        <f t="shared" si="0"/>
        <v>3.125</v>
      </c>
      <c r="G73" s="293"/>
      <c r="H73" s="75"/>
      <c r="I73" s="75"/>
    </row>
    <row r="74" spans="1:9" s="1" customFormat="1" ht="31.5" x14ac:dyDescent="0.25">
      <c r="A74" s="145">
        <v>66</v>
      </c>
      <c r="B74" s="94" t="s">
        <v>1513</v>
      </c>
      <c r="C74" s="145" t="s">
        <v>14</v>
      </c>
      <c r="D74" s="106">
        <v>1</v>
      </c>
      <c r="E74" s="107">
        <v>65.941000000000003</v>
      </c>
      <c r="F74" s="105">
        <f t="shared" si="0"/>
        <v>65.941000000000003</v>
      </c>
      <c r="G74" s="293"/>
      <c r="H74" s="75"/>
      <c r="I74" s="75"/>
    </row>
    <row r="75" spans="1:9" s="1" customFormat="1" ht="31.5" x14ac:dyDescent="0.25">
      <c r="A75" s="145">
        <v>67</v>
      </c>
      <c r="B75" s="94" t="s">
        <v>1514</v>
      </c>
      <c r="C75" s="145" t="s">
        <v>14</v>
      </c>
      <c r="D75" s="106">
        <v>1</v>
      </c>
      <c r="E75" s="107">
        <v>78.570999999999998</v>
      </c>
      <c r="F75" s="105">
        <f t="shared" si="0"/>
        <v>78.570999999999998</v>
      </c>
      <c r="G75" s="293"/>
      <c r="H75" s="75"/>
      <c r="I75" s="75"/>
    </row>
    <row r="76" spans="1:9" s="1" customFormat="1" ht="31.5" x14ac:dyDescent="0.25">
      <c r="A76" s="145">
        <v>68</v>
      </c>
      <c r="B76" s="94" t="s">
        <v>1515</v>
      </c>
      <c r="C76" s="145" t="s">
        <v>14</v>
      </c>
      <c r="D76" s="106">
        <v>1</v>
      </c>
      <c r="E76" s="107">
        <v>127.479</v>
      </c>
      <c r="F76" s="105">
        <f t="shared" si="0"/>
        <v>127.479</v>
      </c>
      <c r="G76" s="293"/>
      <c r="H76" s="75"/>
      <c r="I76" s="75"/>
    </row>
    <row r="77" spans="1:9" s="1" customFormat="1" ht="15.75" x14ac:dyDescent="0.25">
      <c r="A77" s="145">
        <v>69</v>
      </c>
      <c r="B77" s="94" t="s">
        <v>1516</v>
      </c>
      <c r="C77" s="145" t="s">
        <v>28</v>
      </c>
      <c r="D77" s="106">
        <v>3</v>
      </c>
      <c r="E77" s="107">
        <v>780</v>
      </c>
      <c r="F77" s="105">
        <f t="shared" si="0"/>
        <v>2340</v>
      </c>
      <c r="G77" s="293"/>
      <c r="H77" s="75"/>
      <c r="I77" s="75"/>
    </row>
    <row r="78" spans="1:9" s="1" customFormat="1" ht="15.75" x14ac:dyDescent="0.25">
      <c r="A78" s="145">
        <v>70</v>
      </c>
      <c r="B78" s="94" t="s">
        <v>1517</v>
      </c>
      <c r="C78" s="145" t="s">
        <v>14</v>
      </c>
      <c r="D78" s="106">
        <v>8</v>
      </c>
      <c r="E78" s="107">
        <v>3.5</v>
      </c>
      <c r="F78" s="105">
        <f t="shared" si="0"/>
        <v>28</v>
      </c>
      <c r="G78" s="293"/>
      <c r="H78" s="75"/>
      <c r="I78" s="75"/>
    </row>
    <row r="79" spans="1:9" s="1" customFormat="1" ht="15.75" x14ac:dyDescent="0.25">
      <c r="A79" s="145">
        <v>71</v>
      </c>
      <c r="B79" s="94" t="s">
        <v>1518</v>
      </c>
      <c r="C79" s="145" t="s">
        <v>14</v>
      </c>
      <c r="D79" s="106">
        <v>8</v>
      </c>
      <c r="E79" s="107">
        <v>2.5</v>
      </c>
      <c r="F79" s="105">
        <f t="shared" si="0"/>
        <v>20</v>
      </c>
      <c r="G79" s="293"/>
      <c r="H79" s="75"/>
      <c r="I79" s="75"/>
    </row>
    <row r="80" spans="1:9" s="1" customFormat="1" ht="15.75" x14ac:dyDescent="0.25">
      <c r="A80" s="145">
        <v>72</v>
      </c>
      <c r="B80" s="94" t="s">
        <v>1519</v>
      </c>
      <c r="C80" s="145" t="s">
        <v>14</v>
      </c>
      <c r="D80" s="106">
        <v>2</v>
      </c>
      <c r="E80" s="107">
        <v>15.8</v>
      </c>
      <c r="F80" s="105">
        <f t="shared" si="0"/>
        <v>31.6</v>
      </c>
      <c r="G80" s="293"/>
      <c r="H80" s="75"/>
      <c r="I80" s="75"/>
    </row>
    <row r="81" spans="1:9" s="1" customFormat="1" ht="15.75" x14ac:dyDescent="0.25">
      <c r="A81" s="145">
        <v>73</v>
      </c>
      <c r="B81" s="94" t="s">
        <v>1520</v>
      </c>
      <c r="C81" s="145" t="s">
        <v>14</v>
      </c>
      <c r="D81" s="106">
        <v>4</v>
      </c>
      <c r="E81" s="107">
        <v>1.45</v>
      </c>
      <c r="F81" s="105">
        <f t="shared" si="0"/>
        <v>5.8</v>
      </c>
      <c r="G81" s="293"/>
      <c r="H81" s="75"/>
      <c r="I81" s="75"/>
    </row>
    <row r="82" spans="1:9" s="1" customFormat="1" ht="15.75" x14ac:dyDescent="0.25">
      <c r="A82" s="145">
        <v>74</v>
      </c>
      <c r="B82" s="94" t="s">
        <v>1521</v>
      </c>
      <c r="C82" s="145" t="s">
        <v>14</v>
      </c>
      <c r="D82" s="106">
        <v>13</v>
      </c>
      <c r="E82" s="107">
        <v>4.8</v>
      </c>
      <c r="F82" s="105">
        <f t="shared" si="0"/>
        <v>62.4</v>
      </c>
      <c r="G82" s="293"/>
      <c r="H82" s="75"/>
      <c r="I82" s="75"/>
    </row>
    <row r="83" spans="1:9" s="1" customFormat="1" ht="15.75" x14ac:dyDescent="0.25">
      <c r="A83" s="145">
        <v>75</v>
      </c>
      <c r="B83" s="94" t="s">
        <v>1522</v>
      </c>
      <c r="C83" s="145" t="s">
        <v>14</v>
      </c>
      <c r="D83" s="106">
        <v>5</v>
      </c>
      <c r="E83" s="107">
        <v>2.4</v>
      </c>
      <c r="F83" s="105">
        <f t="shared" si="0"/>
        <v>12</v>
      </c>
      <c r="G83" s="293"/>
      <c r="H83" s="75"/>
      <c r="I83" s="75"/>
    </row>
    <row r="84" spans="1:9" s="1" customFormat="1" ht="15.75" x14ac:dyDescent="0.25">
      <c r="A84" s="145">
        <v>76</v>
      </c>
      <c r="B84" s="94" t="s">
        <v>1523</v>
      </c>
      <c r="C84" s="145" t="s">
        <v>14</v>
      </c>
      <c r="D84" s="106">
        <v>6</v>
      </c>
      <c r="E84" s="107">
        <v>1</v>
      </c>
      <c r="F84" s="105">
        <f t="shared" si="0"/>
        <v>6</v>
      </c>
      <c r="G84" s="293"/>
      <c r="H84" s="75"/>
      <c r="I84" s="75"/>
    </row>
    <row r="85" spans="1:9" s="1" customFormat="1" ht="15.75" x14ac:dyDescent="0.25">
      <c r="A85" s="145">
        <v>77</v>
      </c>
      <c r="B85" s="94" t="s">
        <v>1524</v>
      </c>
      <c r="C85" s="145" t="s">
        <v>14</v>
      </c>
      <c r="D85" s="106">
        <v>4</v>
      </c>
      <c r="E85" s="107">
        <v>1.4</v>
      </c>
      <c r="F85" s="105">
        <f t="shared" si="0"/>
        <v>5.6</v>
      </c>
      <c r="G85" s="293"/>
      <c r="H85" s="75"/>
      <c r="I85" s="75"/>
    </row>
    <row r="86" spans="1:9" s="1" customFormat="1" ht="15.75" x14ac:dyDescent="0.25">
      <c r="A86" s="145">
        <v>78</v>
      </c>
      <c r="B86" s="94" t="s">
        <v>1525</v>
      </c>
      <c r="C86" s="145" t="s">
        <v>14</v>
      </c>
      <c r="D86" s="106">
        <v>2</v>
      </c>
      <c r="E86" s="107">
        <v>0.6</v>
      </c>
      <c r="F86" s="105">
        <f t="shared" si="0"/>
        <v>1.2</v>
      </c>
      <c r="G86" s="293"/>
      <c r="H86" s="75"/>
      <c r="I86" s="75"/>
    </row>
    <row r="87" spans="1:9" s="1" customFormat="1" ht="15.75" x14ac:dyDescent="0.25">
      <c r="A87" s="145">
        <v>79</v>
      </c>
      <c r="B87" s="94" t="s">
        <v>1526</v>
      </c>
      <c r="C87" s="145" t="s">
        <v>14</v>
      </c>
      <c r="D87" s="106">
        <v>2</v>
      </c>
      <c r="E87" s="107">
        <v>3.2</v>
      </c>
      <c r="F87" s="105">
        <f t="shared" si="0"/>
        <v>6.4</v>
      </c>
      <c r="G87" s="293"/>
      <c r="H87" s="75"/>
      <c r="I87" s="75"/>
    </row>
    <row r="88" spans="1:9" s="1" customFormat="1" ht="15.75" x14ac:dyDescent="0.25">
      <c r="A88" s="145">
        <v>80</v>
      </c>
      <c r="B88" s="94" t="s">
        <v>1527</v>
      </c>
      <c r="C88" s="145" t="s">
        <v>14</v>
      </c>
      <c r="D88" s="106">
        <v>5</v>
      </c>
      <c r="E88" s="107">
        <v>1.3</v>
      </c>
      <c r="F88" s="105">
        <f t="shared" si="0"/>
        <v>6.5</v>
      </c>
      <c r="G88" s="293"/>
      <c r="H88" s="75"/>
      <c r="I88" s="75"/>
    </row>
    <row r="89" spans="1:9" s="1" customFormat="1" ht="15.75" x14ac:dyDescent="0.25">
      <c r="A89" s="145">
        <v>81</v>
      </c>
      <c r="B89" s="94" t="s">
        <v>1528</v>
      </c>
      <c r="C89" s="145" t="s">
        <v>14</v>
      </c>
      <c r="D89" s="106">
        <v>4</v>
      </c>
      <c r="E89" s="107">
        <v>0.5</v>
      </c>
      <c r="F89" s="105">
        <f t="shared" si="0"/>
        <v>2</v>
      </c>
      <c r="G89" s="293"/>
      <c r="H89" s="75"/>
      <c r="I89" s="75"/>
    </row>
    <row r="90" spans="1:9" s="1" customFormat="1" ht="15.75" x14ac:dyDescent="0.25">
      <c r="A90" s="145">
        <v>82</v>
      </c>
      <c r="B90" s="94" t="s">
        <v>1529</v>
      </c>
      <c r="C90" s="145" t="s">
        <v>14</v>
      </c>
      <c r="D90" s="106">
        <v>1</v>
      </c>
      <c r="E90" s="107">
        <v>2.1</v>
      </c>
      <c r="F90" s="105">
        <f t="shared" si="0"/>
        <v>2.1</v>
      </c>
      <c r="G90" s="293"/>
      <c r="H90" s="75"/>
      <c r="I90" s="75"/>
    </row>
    <row r="91" spans="1:9" s="1" customFormat="1" ht="15.75" x14ac:dyDescent="0.25">
      <c r="A91" s="145">
        <v>83</v>
      </c>
      <c r="B91" s="94" t="s">
        <v>1530</v>
      </c>
      <c r="C91" s="145" t="s">
        <v>14</v>
      </c>
      <c r="D91" s="106">
        <v>7</v>
      </c>
      <c r="E91" s="107">
        <v>0.4</v>
      </c>
      <c r="F91" s="105">
        <f t="shared" si="0"/>
        <v>2.8000000000000003</v>
      </c>
      <c r="G91" s="293"/>
      <c r="H91" s="75"/>
      <c r="I91" s="75"/>
    </row>
    <row r="92" spans="1:9" ht="15.75" x14ac:dyDescent="0.25">
      <c r="A92" s="145">
        <v>84</v>
      </c>
      <c r="B92" s="94" t="s">
        <v>1531</v>
      </c>
      <c r="C92" s="145" t="s">
        <v>14</v>
      </c>
      <c r="D92" s="106">
        <v>2</v>
      </c>
      <c r="E92" s="107">
        <v>2.2999999999999998</v>
      </c>
      <c r="F92" s="105">
        <f t="shared" si="0"/>
        <v>4.5999999999999996</v>
      </c>
      <c r="G92" s="293"/>
    </row>
    <row r="93" spans="1:9" ht="15.75" x14ac:dyDescent="0.25">
      <c r="A93" s="145">
        <v>85</v>
      </c>
      <c r="B93" s="94" t="s">
        <v>1532</v>
      </c>
      <c r="C93" s="145" t="s">
        <v>14</v>
      </c>
      <c r="D93" s="106">
        <v>2</v>
      </c>
      <c r="E93" s="107">
        <v>2.4</v>
      </c>
      <c r="F93" s="105">
        <f t="shared" si="0"/>
        <v>4.8</v>
      </c>
      <c r="G93" s="293"/>
    </row>
    <row r="94" spans="1:9" ht="15.75" x14ac:dyDescent="0.25">
      <c r="A94" s="145">
        <v>86</v>
      </c>
      <c r="B94" s="94" t="s">
        <v>1533</v>
      </c>
      <c r="C94" s="145" t="s">
        <v>14</v>
      </c>
      <c r="D94" s="106">
        <v>10</v>
      </c>
      <c r="E94" s="107">
        <v>2.4</v>
      </c>
      <c r="F94" s="105">
        <f t="shared" si="0"/>
        <v>24</v>
      </c>
      <c r="G94" s="293"/>
    </row>
    <row r="95" spans="1:9" ht="15.75" x14ac:dyDescent="0.25">
      <c r="A95" s="145">
        <v>87</v>
      </c>
      <c r="B95" s="94" t="s">
        <v>1534</v>
      </c>
      <c r="C95" s="145" t="s">
        <v>14</v>
      </c>
      <c r="D95" s="106">
        <v>2</v>
      </c>
      <c r="E95" s="107">
        <v>1</v>
      </c>
      <c r="F95" s="105">
        <f t="shared" si="0"/>
        <v>2</v>
      </c>
      <c r="G95" s="293"/>
    </row>
    <row r="96" spans="1:9" ht="15.75" x14ac:dyDescent="0.25">
      <c r="A96" s="145">
        <v>88</v>
      </c>
      <c r="B96" s="94" t="s">
        <v>1535</v>
      </c>
      <c r="C96" s="145" t="s">
        <v>14</v>
      </c>
      <c r="D96" s="106">
        <v>4</v>
      </c>
      <c r="E96" s="107">
        <v>1.1499999999999999</v>
      </c>
      <c r="F96" s="105">
        <f t="shared" si="0"/>
        <v>4.5999999999999996</v>
      </c>
      <c r="G96" s="293"/>
    </row>
    <row r="97" spans="1:7" ht="15.75" x14ac:dyDescent="0.25">
      <c r="A97" s="145">
        <v>89</v>
      </c>
      <c r="B97" s="94" t="s">
        <v>1536</v>
      </c>
      <c r="C97" s="145" t="s">
        <v>14</v>
      </c>
      <c r="D97" s="106">
        <v>8</v>
      </c>
      <c r="E97" s="107">
        <v>0.87</v>
      </c>
      <c r="F97" s="105">
        <f t="shared" si="0"/>
        <v>6.96</v>
      </c>
      <c r="G97" s="293"/>
    </row>
    <row r="98" spans="1:7" ht="15.75" x14ac:dyDescent="0.25">
      <c r="A98" s="145">
        <v>90</v>
      </c>
      <c r="B98" s="94" t="s">
        <v>1537</v>
      </c>
      <c r="C98" s="145" t="s">
        <v>14</v>
      </c>
      <c r="D98" s="106">
        <v>4</v>
      </c>
      <c r="E98" s="107">
        <v>0.3</v>
      </c>
      <c r="F98" s="105">
        <f t="shared" si="0"/>
        <v>1.2</v>
      </c>
      <c r="G98" s="293"/>
    </row>
    <row r="99" spans="1:7" ht="15.75" x14ac:dyDescent="0.25">
      <c r="A99" s="145">
        <v>91</v>
      </c>
      <c r="B99" s="94" t="s">
        <v>596</v>
      </c>
      <c r="C99" s="145" t="s">
        <v>44</v>
      </c>
      <c r="D99" s="106">
        <v>12</v>
      </c>
      <c r="E99" s="107">
        <v>2.2999999999999998</v>
      </c>
      <c r="F99" s="105">
        <f t="shared" si="0"/>
        <v>27.599999999999998</v>
      </c>
      <c r="G99" s="293"/>
    </row>
    <row r="100" spans="1:7" ht="15.75" x14ac:dyDescent="0.25">
      <c r="A100" s="145">
        <v>92</v>
      </c>
      <c r="B100" s="94" t="s">
        <v>311</v>
      </c>
      <c r="C100" s="145" t="s">
        <v>14</v>
      </c>
      <c r="D100" s="106">
        <v>8</v>
      </c>
      <c r="E100" s="107">
        <v>0.6</v>
      </c>
      <c r="F100" s="105">
        <f t="shared" si="0"/>
        <v>4.8</v>
      </c>
      <c r="G100" s="293"/>
    </row>
    <row r="101" spans="1:7" ht="15.75" x14ac:dyDescent="0.25">
      <c r="A101" s="145">
        <v>93</v>
      </c>
      <c r="B101" s="94" t="s">
        <v>1538</v>
      </c>
      <c r="C101" s="145" t="s">
        <v>14</v>
      </c>
      <c r="D101" s="106">
        <v>10</v>
      </c>
      <c r="E101" s="107">
        <v>0.1</v>
      </c>
      <c r="F101" s="105">
        <f t="shared" si="0"/>
        <v>1</v>
      </c>
      <c r="G101" s="293"/>
    </row>
    <row r="102" spans="1:7" ht="15.75" x14ac:dyDescent="0.25">
      <c r="A102" s="145">
        <v>94</v>
      </c>
      <c r="B102" s="94" t="s">
        <v>1539</v>
      </c>
      <c r="C102" s="145" t="s">
        <v>14</v>
      </c>
      <c r="D102" s="106">
        <v>2</v>
      </c>
      <c r="E102" s="107">
        <v>0.62</v>
      </c>
      <c r="F102" s="105">
        <f t="shared" si="0"/>
        <v>1.24</v>
      </c>
      <c r="G102" s="293"/>
    </row>
    <row r="103" spans="1:7" ht="15.75" x14ac:dyDescent="0.25">
      <c r="A103" s="145">
        <v>95</v>
      </c>
      <c r="B103" s="94" t="s">
        <v>296</v>
      </c>
      <c r="C103" s="145" t="s">
        <v>44</v>
      </c>
      <c r="D103" s="106">
        <v>24</v>
      </c>
      <c r="E103" s="107">
        <v>0.68</v>
      </c>
      <c r="F103" s="105">
        <f t="shared" si="0"/>
        <v>16.32</v>
      </c>
      <c r="G103" s="293"/>
    </row>
    <row r="104" spans="1:7" ht="15.75" x14ac:dyDescent="0.25">
      <c r="A104" s="145">
        <v>96</v>
      </c>
      <c r="B104" s="94" t="s">
        <v>297</v>
      </c>
      <c r="C104" s="145" t="s">
        <v>14</v>
      </c>
      <c r="D104" s="106">
        <v>12</v>
      </c>
      <c r="E104" s="107">
        <v>0.1</v>
      </c>
      <c r="F104" s="105">
        <f t="shared" si="0"/>
        <v>1.2000000000000002</v>
      </c>
      <c r="G104" s="293"/>
    </row>
    <row r="105" spans="1:7" ht="15.75" x14ac:dyDescent="0.25">
      <c r="A105" s="145">
        <v>97</v>
      </c>
      <c r="B105" s="94" t="s">
        <v>298</v>
      </c>
      <c r="C105" s="145" t="s">
        <v>14</v>
      </c>
      <c r="D105" s="106">
        <v>12</v>
      </c>
      <c r="E105" s="107">
        <v>0.1</v>
      </c>
      <c r="F105" s="105">
        <f t="shared" si="0"/>
        <v>1.2000000000000002</v>
      </c>
      <c r="G105" s="293"/>
    </row>
    <row r="106" spans="1:7" ht="15.75" x14ac:dyDescent="0.25">
      <c r="A106" s="145">
        <v>98</v>
      </c>
      <c r="B106" s="94" t="s">
        <v>1540</v>
      </c>
      <c r="C106" s="145" t="s">
        <v>14</v>
      </c>
      <c r="D106" s="106">
        <v>20</v>
      </c>
      <c r="E106" s="107">
        <v>0.05</v>
      </c>
      <c r="F106" s="105">
        <f t="shared" si="0"/>
        <v>1</v>
      </c>
      <c r="G106" s="293"/>
    </row>
    <row r="107" spans="1:7" ht="15.75" x14ac:dyDescent="0.25">
      <c r="A107" s="145">
        <v>99</v>
      </c>
      <c r="B107" s="94" t="s">
        <v>1541</v>
      </c>
      <c r="C107" s="145" t="s">
        <v>14</v>
      </c>
      <c r="D107" s="106">
        <v>8</v>
      </c>
      <c r="E107" s="107">
        <v>0.14000000000000001</v>
      </c>
      <c r="F107" s="105">
        <f t="shared" si="0"/>
        <v>1.1200000000000001</v>
      </c>
      <c r="G107" s="293"/>
    </row>
    <row r="108" spans="1:7" ht="15.75" x14ac:dyDescent="0.25">
      <c r="A108" s="145">
        <v>100</v>
      </c>
      <c r="B108" s="94" t="s">
        <v>1542</v>
      </c>
      <c r="C108" s="145" t="s">
        <v>14</v>
      </c>
      <c r="D108" s="106">
        <v>3</v>
      </c>
      <c r="E108" s="107">
        <v>0.35</v>
      </c>
      <c r="F108" s="105">
        <f t="shared" si="0"/>
        <v>1.0499999999999998</v>
      </c>
      <c r="G108" s="293"/>
    </row>
    <row r="109" spans="1:7" ht="15.75" x14ac:dyDescent="0.25">
      <c r="A109" s="145">
        <v>101</v>
      </c>
      <c r="B109" s="94" t="s">
        <v>1543</v>
      </c>
      <c r="C109" s="145" t="s">
        <v>14</v>
      </c>
      <c r="D109" s="106">
        <v>8</v>
      </c>
      <c r="E109" s="107">
        <v>1.2</v>
      </c>
      <c r="F109" s="105">
        <f t="shared" si="0"/>
        <v>9.6</v>
      </c>
      <c r="G109" s="293"/>
    </row>
    <row r="110" spans="1:7" ht="15.75" x14ac:dyDescent="0.25">
      <c r="A110" s="145">
        <v>102</v>
      </c>
      <c r="B110" s="94" t="s">
        <v>1544</v>
      </c>
      <c r="C110" s="145" t="s">
        <v>14</v>
      </c>
      <c r="D110" s="106">
        <v>8</v>
      </c>
      <c r="E110" s="107">
        <v>1.3</v>
      </c>
      <c r="F110" s="105">
        <f t="shared" si="0"/>
        <v>10.4</v>
      </c>
      <c r="G110" s="293"/>
    </row>
    <row r="111" spans="1:7" ht="15.75" x14ac:dyDescent="0.25">
      <c r="A111" s="145">
        <v>103</v>
      </c>
      <c r="B111" s="94" t="s">
        <v>1545</v>
      </c>
      <c r="C111" s="145" t="s">
        <v>14</v>
      </c>
      <c r="D111" s="106">
        <v>4</v>
      </c>
      <c r="E111" s="107">
        <v>0.9</v>
      </c>
      <c r="F111" s="105">
        <f t="shared" si="0"/>
        <v>3.6</v>
      </c>
      <c r="G111" s="293"/>
    </row>
    <row r="112" spans="1:7" ht="15.75" x14ac:dyDescent="0.25">
      <c r="A112" s="145">
        <v>104</v>
      </c>
      <c r="B112" s="94" t="s">
        <v>1546</v>
      </c>
      <c r="C112" s="145" t="s">
        <v>14</v>
      </c>
      <c r="D112" s="106">
        <v>2</v>
      </c>
      <c r="E112" s="107">
        <v>2</v>
      </c>
      <c r="F112" s="105">
        <f t="shared" si="0"/>
        <v>4</v>
      </c>
      <c r="G112" s="293"/>
    </row>
    <row r="113" spans="1:7" ht="15.75" x14ac:dyDescent="0.25">
      <c r="A113" s="145">
        <v>105</v>
      </c>
      <c r="B113" s="94" t="s">
        <v>1547</v>
      </c>
      <c r="C113" s="145" t="s">
        <v>14</v>
      </c>
      <c r="D113" s="106">
        <v>1</v>
      </c>
      <c r="E113" s="107">
        <v>1.5</v>
      </c>
      <c r="F113" s="105">
        <f t="shared" si="0"/>
        <v>1.5</v>
      </c>
      <c r="G113" s="293"/>
    </row>
    <row r="114" spans="1:7" ht="15.75" x14ac:dyDescent="0.25">
      <c r="A114" s="145">
        <v>106</v>
      </c>
      <c r="B114" s="94" t="s">
        <v>1548</v>
      </c>
      <c r="C114" s="145" t="s">
        <v>14</v>
      </c>
      <c r="D114" s="106">
        <v>2</v>
      </c>
      <c r="E114" s="107">
        <v>0.6</v>
      </c>
      <c r="F114" s="105">
        <f t="shared" si="0"/>
        <v>1.2</v>
      </c>
      <c r="G114" s="293"/>
    </row>
    <row r="115" spans="1:7" ht="31.5" x14ac:dyDescent="0.25">
      <c r="A115" s="145">
        <v>107</v>
      </c>
      <c r="B115" s="94" t="s">
        <v>1549</v>
      </c>
      <c r="C115" s="145" t="s">
        <v>14</v>
      </c>
      <c r="D115" s="106">
        <v>10</v>
      </c>
      <c r="E115" s="107">
        <v>56</v>
      </c>
      <c r="F115" s="105">
        <f t="shared" si="0"/>
        <v>560</v>
      </c>
      <c r="G115" s="293"/>
    </row>
    <row r="116" spans="1:7" ht="15.75" x14ac:dyDescent="0.25">
      <c r="A116" s="145">
        <v>108</v>
      </c>
      <c r="B116" s="94" t="s">
        <v>1550</v>
      </c>
      <c r="C116" s="145" t="s">
        <v>14</v>
      </c>
      <c r="D116" s="106">
        <v>10</v>
      </c>
      <c r="E116" s="107">
        <v>7</v>
      </c>
      <c r="F116" s="105">
        <f t="shared" si="0"/>
        <v>70</v>
      </c>
      <c r="G116" s="293"/>
    </row>
    <row r="117" spans="1:7" ht="15.75" x14ac:dyDescent="0.25">
      <c r="A117" s="145">
        <v>109</v>
      </c>
      <c r="B117" s="94" t="s">
        <v>1551</v>
      </c>
      <c r="C117" s="145" t="s">
        <v>14</v>
      </c>
      <c r="D117" s="106">
        <v>7</v>
      </c>
      <c r="E117" s="107">
        <v>9.5</v>
      </c>
      <c r="F117" s="105">
        <f t="shared" si="0"/>
        <v>66.5</v>
      </c>
      <c r="G117" s="293"/>
    </row>
    <row r="118" spans="1:7" ht="15.75" x14ac:dyDescent="0.25">
      <c r="A118" s="145">
        <v>110</v>
      </c>
      <c r="B118" s="94" t="s">
        <v>1552</v>
      </c>
      <c r="C118" s="145" t="s">
        <v>14</v>
      </c>
      <c r="D118" s="106">
        <v>3</v>
      </c>
      <c r="E118" s="107">
        <v>0.3</v>
      </c>
      <c r="F118" s="105">
        <f t="shared" si="0"/>
        <v>0.89999999999999991</v>
      </c>
      <c r="G118" s="293"/>
    </row>
    <row r="119" spans="1:7" ht="15.75" x14ac:dyDescent="0.25">
      <c r="A119" s="145">
        <v>111</v>
      </c>
      <c r="B119" s="94" t="s">
        <v>1553</v>
      </c>
      <c r="C119" s="145" t="s">
        <v>14</v>
      </c>
      <c r="D119" s="106">
        <v>2</v>
      </c>
      <c r="E119" s="107">
        <v>4.5</v>
      </c>
      <c r="F119" s="105">
        <f t="shared" si="0"/>
        <v>9</v>
      </c>
      <c r="G119" s="293"/>
    </row>
    <row r="120" spans="1:7" ht="15.75" x14ac:dyDescent="0.25">
      <c r="A120" s="145">
        <v>112</v>
      </c>
      <c r="B120" s="94" t="s">
        <v>1554</v>
      </c>
      <c r="C120" s="145" t="s">
        <v>72</v>
      </c>
      <c r="D120" s="106">
        <v>36.299999999999997</v>
      </c>
      <c r="E120" s="107">
        <v>6.7</v>
      </c>
      <c r="F120" s="105">
        <f t="shared" si="0"/>
        <v>243.20999999999998</v>
      </c>
      <c r="G120" s="293"/>
    </row>
    <row r="121" spans="1:7" ht="15.75" x14ac:dyDescent="0.25">
      <c r="A121" s="145">
        <v>113</v>
      </c>
      <c r="B121" s="94" t="s">
        <v>1555</v>
      </c>
      <c r="C121" s="145" t="s">
        <v>14</v>
      </c>
      <c r="D121" s="106">
        <v>20</v>
      </c>
      <c r="E121" s="107">
        <v>1.85</v>
      </c>
      <c r="F121" s="105">
        <f t="shared" si="0"/>
        <v>37</v>
      </c>
      <c r="G121" s="293"/>
    </row>
    <row r="122" spans="1:7" ht="15.75" x14ac:dyDescent="0.25">
      <c r="A122" s="145">
        <v>114</v>
      </c>
      <c r="B122" s="94" t="s">
        <v>1556</v>
      </c>
      <c r="C122" s="145" t="s">
        <v>14</v>
      </c>
      <c r="D122" s="106">
        <v>20</v>
      </c>
      <c r="E122" s="107">
        <v>0.6</v>
      </c>
      <c r="F122" s="105">
        <f t="shared" si="0"/>
        <v>12</v>
      </c>
      <c r="G122" s="293"/>
    </row>
    <row r="123" spans="1:7" ht="15.75" x14ac:dyDescent="0.25">
      <c r="A123" s="145">
        <v>115</v>
      </c>
      <c r="B123" s="94" t="s">
        <v>1557</v>
      </c>
      <c r="C123" s="145" t="s">
        <v>14</v>
      </c>
      <c r="D123" s="106">
        <v>10</v>
      </c>
      <c r="E123" s="186">
        <v>0.60099999999999998</v>
      </c>
      <c r="F123" s="105">
        <f t="shared" si="0"/>
        <v>6.01</v>
      </c>
      <c r="G123" s="293"/>
    </row>
    <row r="124" spans="1:7" ht="15.75" x14ac:dyDescent="0.25">
      <c r="A124" s="145">
        <v>116</v>
      </c>
      <c r="B124" s="94" t="s">
        <v>1558</v>
      </c>
      <c r="C124" s="145" t="s">
        <v>14</v>
      </c>
      <c r="D124" s="106">
        <v>16</v>
      </c>
      <c r="E124" s="186">
        <v>0.60199999999999998</v>
      </c>
      <c r="F124" s="105">
        <f t="shared" si="0"/>
        <v>9.6319999999999997</v>
      </c>
      <c r="G124" s="293"/>
    </row>
    <row r="125" spans="1:7" ht="15.75" x14ac:dyDescent="0.25">
      <c r="A125" s="145">
        <v>117</v>
      </c>
      <c r="B125" s="94" t="s">
        <v>1559</v>
      </c>
      <c r="C125" s="145" t="s">
        <v>14</v>
      </c>
      <c r="D125" s="106">
        <v>4</v>
      </c>
      <c r="E125" s="186">
        <v>0.60299999999999998</v>
      </c>
      <c r="F125" s="105">
        <f t="shared" si="0"/>
        <v>2.4119999999999999</v>
      </c>
      <c r="G125" s="293"/>
    </row>
    <row r="126" spans="1:7" ht="15.75" x14ac:dyDescent="0.25">
      <c r="A126" s="145">
        <v>118</v>
      </c>
      <c r="B126" s="94" t="s">
        <v>1560</v>
      </c>
      <c r="C126" s="145" t="s">
        <v>14</v>
      </c>
      <c r="D126" s="106">
        <v>4</v>
      </c>
      <c r="E126" s="186">
        <v>0.60399999999999998</v>
      </c>
      <c r="F126" s="105">
        <f t="shared" si="0"/>
        <v>2.4159999999999999</v>
      </c>
      <c r="G126" s="293"/>
    </row>
    <row r="127" spans="1:7" ht="15.75" x14ac:dyDescent="0.25">
      <c r="A127" s="145">
        <v>119</v>
      </c>
      <c r="B127" s="94" t="s">
        <v>1561</v>
      </c>
      <c r="C127" s="145" t="s">
        <v>547</v>
      </c>
      <c r="D127" s="106">
        <v>5</v>
      </c>
      <c r="E127" s="186">
        <v>0.75</v>
      </c>
      <c r="F127" s="105">
        <f t="shared" si="0"/>
        <v>3.75</v>
      </c>
      <c r="G127" s="293"/>
    </row>
    <row r="128" spans="1:7" ht="15.75" x14ac:dyDescent="0.25">
      <c r="A128" s="145">
        <v>120</v>
      </c>
      <c r="B128" s="94" t="s">
        <v>1562</v>
      </c>
      <c r="C128" s="145" t="s">
        <v>44</v>
      </c>
      <c r="D128" s="106">
        <v>2</v>
      </c>
      <c r="E128" s="186">
        <v>1.4</v>
      </c>
      <c r="F128" s="105">
        <f t="shared" si="0"/>
        <v>2.8</v>
      </c>
      <c r="G128" s="293"/>
    </row>
    <row r="129" spans="1:7" ht="15.75" x14ac:dyDescent="0.25">
      <c r="A129" s="145">
        <v>121</v>
      </c>
      <c r="B129" s="94" t="s">
        <v>1563</v>
      </c>
      <c r="C129" s="145" t="s">
        <v>44</v>
      </c>
      <c r="D129" s="106">
        <v>6</v>
      </c>
      <c r="E129" s="186">
        <v>2.2999999999999998</v>
      </c>
      <c r="F129" s="105">
        <f t="shared" si="0"/>
        <v>13.799999999999999</v>
      </c>
      <c r="G129" s="293"/>
    </row>
    <row r="130" spans="1:7" ht="15.75" x14ac:dyDescent="0.25">
      <c r="A130" s="145">
        <v>122</v>
      </c>
      <c r="B130" s="94" t="s">
        <v>1564</v>
      </c>
      <c r="C130" s="145" t="s">
        <v>14</v>
      </c>
      <c r="D130" s="106">
        <v>15</v>
      </c>
      <c r="E130" s="186">
        <v>2.5</v>
      </c>
      <c r="F130" s="105">
        <f t="shared" si="0"/>
        <v>37.5</v>
      </c>
      <c r="G130" s="293"/>
    </row>
    <row r="131" spans="1:7" ht="15.75" x14ac:dyDescent="0.25">
      <c r="A131" s="145">
        <v>123</v>
      </c>
      <c r="B131" s="94" t="s">
        <v>1565</v>
      </c>
      <c r="C131" s="145" t="s">
        <v>14</v>
      </c>
      <c r="D131" s="106">
        <v>8</v>
      </c>
      <c r="E131" s="107">
        <v>12.2</v>
      </c>
      <c r="F131" s="105">
        <f t="shared" si="0"/>
        <v>97.6</v>
      </c>
      <c r="G131" s="293"/>
    </row>
    <row r="132" spans="1:7" ht="15.75" x14ac:dyDescent="0.25">
      <c r="A132" s="145">
        <v>124</v>
      </c>
      <c r="B132" s="94" t="s">
        <v>1566</v>
      </c>
      <c r="C132" s="145" t="s">
        <v>14</v>
      </c>
      <c r="D132" s="106">
        <v>2</v>
      </c>
      <c r="E132" s="107">
        <v>3.6</v>
      </c>
      <c r="F132" s="105">
        <f t="shared" si="0"/>
        <v>7.2</v>
      </c>
      <c r="G132" s="293"/>
    </row>
    <row r="133" spans="1:7" ht="15.75" x14ac:dyDescent="0.25">
      <c r="A133" s="145">
        <v>125</v>
      </c>
      <c r="B133" s="94" t="s">
        <v>281</v>
      </c>
      <c r="C133" s="145" t="s">
        <v>14</v>
      </c>
      <c r="D133" s="106">
        <v>10</v>
      </c>
      <c r="E133" s="107">
        <v>4.8</v>
      </c>
      <c r="F133" s="105">
        <f t="shared" si="0"/>
        <v>48</v>
      </c>
      <c r="G133" s="293"/>
    </row>
    <row r="134" spans="1:7" ht="15.75" x14ac:dyDescent="0.25">
      <c r="A134" s="145">
        <v>126</v>
      </c>
      <c r="B134" s="94" t="s">
        <v>1567</v>
      </c>
      <c r="C134" s="145" t="s">
        <v>14</v>
      </c>
      <c r="D134" s="106">
        <v>11</v>
      </c>
      <c r="E134" s="107">
        <v>1.5</v>
      </c>
      <c r="F134" s="105">
        <f t="shared" si="0"/>
        <v>16.5</v>
      </c>
      <c r="G134" s="293"/>
    </row>
    <row r="135" spans="1:7" ht="15.75" x14ac:dyDescent="0.25">
      <c r="A135" s="145">
        <v>127</v>
      </c>
      <c r="B135" s="94" t="s">
        <v>1568</v>
      </c>
      <c r="C135" s="145" t="s">
        <v>14</v>
      </c>
      <c r="D135" s="106">
        <v>8</v>
      </c>
      <c r="E135" s="107">
        <v>3.7</v>
      </c>
      <c r="F135" s="105">
        <f t="shared" si="0"/>
        <v>29.6</v>
      </c>
      <c r="G135" s="293"/>
    </row>
    <row r="136" spans="1:7" ht="15.75" x14ac:dyDescent="0.25">
      <c r="A136" s="145">
        <v>128</v>
      </c>
      <c r="B136" s="94" t="s">
        <v>1569</v>
      </c>
      <c r="C136" s="145" t="s">
        <v>14</v>
      </c>
      <c r="D136" s="106">
        <v>4</v>
      </c>
      <c r="E136" s="107">
        <v>8.6999999999999993</v>
      </c>
      <c r="F136" s="105">
        <f t="shared" si="0"/>
        <v>34.799999999999997</v>
      </c>
      <c r="G136" s="293"/>
    </row>
    <row r="137" spans="1:7" ht="15.75" x14ac:dyDescent="0.25">
      <c r="A137" s="145">
        <v>129</v>
      </c>
      <c r="B137" s="94" t="s">
        <v>1570</v>
      </c>
      <c r="C137" s="145" t="s">
        <v>14</v>
      </c>
      <c r="D137" s="106">
        <v>1</v>
      </c>
      <c r="E137" s="107">
        <v>2.6</v>
      </c>
      <c r="F137" s="105">
        <f t="shared" si="0"/>
        <v>2.6</v>
      </c>
      <c r="G137" s="293"/>
    </row>
    <row r="138" spans="1:7" ht="15.75" x14ac:dyDescent="0.25">
      <c r="A138" s="145">
        <v>130</v>
      </c>
      <c r="B138" s="94" t="s">
        <v>1571</v>
      </c>
      <c r="C138" s="145" t="s">
        <v>14</v>
      </c>
      <c r="D138" s="106">
        <v>3</v>
      </c>
      <c r="E138" s="107">
        <v>1</v>
      </c>
      <c r="F138" s="105">
        <f t="shared" si="0"/>
        <v>3</v>
      </c>
      <c r="G138" s="293"/>
    </row>
    <row r="139" spans="1:7" ht="15.75" x14ac:dyDescent="0.25">
      <c r="A139" s="145">
        <v>131</v>
      </c>
      <c r="B139" s="94" t="s">
        <v>1572</v>
      </c>
      <c r="C139" s="145" t="s">
        <v>14</v>
      </c>
      <c r="D139" s="106">
        <v>80</v>
      </c>
      <c r="E139" s="186">
        <v>5.444</v>
      </c>
      <c r="F139" s="105">
        <f t="shared" si="0"/>
        <v>435.52</v>
      </c>
      <c r="G139" s="293"/>
    </row>
    <row r="140" spans="1:7" ht="15.75" x14ac:dyDescent="0.25">
      <c r="A140" s="145">
        <v>132</v>
      </c>
      <c r="B140" s="94" t="s">
        <v>484</v>
      </c>
      <c r="C140" s="145" t="s">
        <v>14</v>
      </c>
      <c r="D140" s="106">
        <v>17</v>
      </c>
      <c r="E140" s="107">
        <v>4.8</v>
      </c>
      <c r="F140" s="105">
        <f t="shared" si="0"/>
        <v>81.599999999999994</v>
      </c>
      <c r="G140" s="293"/>
    </row>
    <row r="141" spans="1:7" ht="15.75" x14ac:dyDescent="0.25">
      <c r="A141" s="145">
        <v>133</v>
      </c>
      <c r="B141" s="94" t="s">
        <v>1573</v>
      </c>
      <c r="C141" s="145" t="s">
        <v>14</v>
      </c>
      <c r="D141" s="106">
        <v>30</v>
      </c>
      <c r="E141" s="107">
        <v>0.8</v>
      </c>
      <c r="F141" s="105">
        <f t="shared" si="0"/>
        <v>24</v>
      </c>
      <c r="G141" s="293"/>
    </row>
    <row r="142" spans="1:7" ht="15.75" x14ac:dyDescent="0.25">
      <c r="A142" s="145">
        <v>134</v>
      </c>
      <c r="B142" s="94" t="s">
        <v>1574</v>
      </c>
      <c r="C142" s="145" t="s">
        <v>14</v>
      </c>
      <c r="D142" s="106">
        <v>1</v>
      </c>
      <c r="E142" s="107">
        <v>3.2</v>
      </c>
      <c r="F142" s="105">
        <f t="shared" si="0"/>
        <v>3.2</v>
      </c>
      <c r="G142" s="293"/>
    </row>
    <row r="143" spans="1:7" ht="15.75" x14ac:dyDescent="0.25">
      <c r="A143" s="145">
        <v>135</v>
      </c>
      <c r="B143" s="94" t="s">
        <v>1575</v>
      </c>
      <c r="C143" s="145" t="s">
        <v>14</v>
      </c>
      <c r="D143" s="106">
        <v>3</v>
      </c>
      <c r="E143" s="107">
        <v>1.2</v>
      </c>
      <c r="F143" s="105">
        <f t="shared" si="0"/>
        <v>3.5999999999999996</v>
      </c>
      <c r="G143" s="293"/>
    </row>
    <row r="144" spans="1:7" ht="15.75" x14ac:dyDescent="0.25">
      <c r="A144" s="145">
        <v>136</v>
      </c>
      <c r="B144" s="94" t="s">
        <v>1576</v>
      </c>
      <c r="C144" s="145" t="s">
        <v>14</v>
      </c>
      <c r="D144" s="106">
        <v>21</v>
      </c>
      <c r="E144" s="107">
        <v>3.2</v>
      </c>
      <c r="F144" s="105">
        <f t="shared" si="0"/>
        <v>67.2</v>
      </c>
      <c r="G144" s="293"/>
    </row>
    <row r="145" spans="1:7" ht="15.75" x14ac:dyDescent="0.25">
      <c r="A145" s="145">
        <v>137</v>
      </c>
      <c r="B145" s="94" t="s">
        <v>1577</v>
      </c>
      <c r="C145" s="145" t="s">
        <v>14</v>
      </c>
      <c r="D145" s="106">
        <v>12</v>
      </c>
      <c r="E145" s="107">
        <v>3.2</v>
      </c>
      <c r="F145" s="105">
        <f t="shared" si="0"/>
        <v>38.400000000000006</v>
      </c>
      <c r="G145" s="293"/>
    </row>
    <row r="146" spans="1:7" ht="15.75" x14ac:dyDescent="0.25">
      <c r="A146" s="145">
        <v>138</v>
      </c>
      <c r="B146" s="94" t="s">
        <v>1578</v>
      </c>
      <c r="C146" s="145" t="s">
        <v>14</v>
      </c>
      <c r="D146" s="106">
        <v>6</v>
      </c>
      <c r="E146" s="107">
        <v>3.2</v>
      </c>
      <c r="F146" s="105">
        <f t="shared" si="0"/>
        <v>19.200000000000003</v>
      </c>
      <c r="G146" s="293"/>
    </row>
    <row r="147" spans="1:7" ht="15.75" x14ac:dyDescent="0.25">
      <c r="A147" s="145">
        <v>139</v>
      </c>
      <c r="B147" s="94" t="s">
        <v>1579</v>
      </c>
      <c r="C147" s="145" t="s">
        <v>14</v>
      </c>
      <c r="D147" s="106">
        <v>6</v>
      </c>
      <c r="E147" s="107">
        <v>3.2</v>
      </c>
      <c r="F147" s="105">
        <f t="shared" si="0"/>
        <v>19.200000000000003</v>
      </c>
      <c r="G147" s="293"/>
    </row>
    <row r="148" spans="1:7" ht="15.75" x14ac:dyDescent="0.25">
      <c r="A148" s="145">
        <v>140</v>
      </c>
      <c r="B148" s="94" t="s">
        <v>522</v>
      </c>
      <c r="C148" s="145" t="s">
        <v>14</v>
      </c>
      <c r="D148" s="106">
        <v>11</v>
      </c>
      <c r="E148" s="107">
        <v>2.2999999999999998</v>
      </c>
      <c r="F148" s="105">
        <f t="shared" si="0"/>
        <v>25.299999999999997</v>
      </c>
      <c r="G148" s="293"/>
    </row>
    <row r="149" spans="1:7" ht="15.75" x14ac:dyDescent="0.25">
      <c r="A149" s="145">
        <v>141</v>
      </c>
      <c r="B149" s="94" t="s">
        <v>524</v>
      </c>
      <c r="C149" s="145" t="s">
        <v>14</v>
      </c>
      <c r="D149" s="106">
        <v>23</v>
      </c>
      <c r="E149" s="107">
        <v>0.63</v>
      </c>
      <c r="F149" s="105">
        <f t="shared" si="0"/>
        <v>14.49</v>
      </c>
      <c r="G149" s="293"/>
    </row>
    <row r="150" spans="1:7" ht="15.75" x14ac:dyDescent="0.25">
      <c r="A150" s="145">
        <v>142</v>
      </c>
      <c r="B150" s="94" t="s">
        <v>1580</v>
      </c>
      <c r="C150" s="145" t="s">
        <v>1581</v>
      </c>
      <c r="D150" s="106">
        <v>50</v>
      </c>
      <c r="E150" s="107">
        <v>1.6</v>
      </c>
      <c r="F150" s="105">
        <f t="shared" si="0"/>
        <v>80</v>
      </c>
      <c r="G150" s="293"/>
    </row>
    <row r="151" spans="1:7" ht="15.75" x14ac:dyDescent="0.25">
      <c r="A151" s="145">
        <v>143</v>
      </c>
      <c r="B151" s="94" t="s">
        <v>1582</v>
      </c>
      <c r="C151" s="145" t="s">
        <v>14</v>
      </c>
      <c r="D151" s="106">
        <v>2</v>
      </c>
      <c r="E151" s="107">
        <v>18</v>
      </c>
      <c r="F151" s="105">
        <f t="shared" si="0"/>
        <v>36</v>
      </c>
      <c r="G151" s="293"/>
    </row>
    <row r="152" spans="1:7" ht="15.75" x14ac:dyDescent="0.25">
      <c r="A152" s="145">
        <v>144</v>
      </c>
      <c r="B152" s="94" t="s">
        <v>1583</v>
      </c>
      <c r="C152" s="145" t="s">
        <v>14</v>
      </c>
      <c r="D152" s="106">
        <v>3</v>
      </c>
      <c r="E152" s="107">
        <v>4</v>
      </c>
      <c r="F152" s="105">
        <f t="shared" si="0"/>
        <v>12</v>
      </c>
      <c r="G152" s="293"/>
    </row>
    <row r="153" spans="1:7" ht="15.75" x14ac:dyDescent="0.25">
      <c r="A153" s="145">
        <v>145</v>
      </c>
      <c r="B153" s="94" t="s">
        <v>1584</v>
      </c>
      <c r="C153" s="145" t="s">
        <v>14</v>
      </c>
      <c r="D153" s="106">
        <v>2</v>
      </c>
      <c r="E153" s="107">
        <v>4</v>
      </c>
      <c r="F153" s="105">
        <f t="shared" si="0"/>
        <v>8</v>
      </c>
      <c r="G153" s="293"/>
    </row>
    <row r="154" spans="1:7" ht="15.75" x14ac:dyDescent="0.25">
      <c r="A154" s="145">
        <v>146</v>
      </c>
      <c r="B154" s="187" t="s">
        <v>1585</v>
      </c>
      <c r="C154" s="145" t="s">
        <v>14</v>
      </c>
      <c r="D154" s="106">
        <v>72</v>
      </c>
      <c r="E154" s="186">
        <v>2.5150000000000001</v>
      </c>
      <c r="F154" s="105">
        <f t="shared" si="0"/>
        <v>181.08</v>
      </c>
      <c r="G154" s="293"/>
    </row>
    <row r="155" spans="1:7" ht="15.75" x14ac:dyDescent="0.25">
      <c r="A155" s="145">
        <v>147</v>
      </c>
      <c r="B155" s="187" t="s">
        <v>1123</v>
      </c>
      <c r="C155" s="145" t="s">
        <v>14</v>
      </c>
      <c r="D155" s="106">
        <v>120</v>
      </c>
      <c r="E155" s="107">
        <v>0.2</v>
      </c>
      <c r="F155" s="105">
        <f t="shared" si="0"/>
        <v>24</v>
      </c>
      <c r="G155" s="293"/>
    </row>
    <row r="156" spans="1:7" ht="15.75" x14ac:dyDescent="0.25">
      <c r="A156" s="145">
        <v>148</v>
      </c>
      <c r="B156" s="187" t="s">
        <v>1586</v>
      </c>
      <c r="C156" s="145" t="s">
        <v>14</v>
      </c>
      <c r="D156" s="106">
        <v>4</v>
      </c>
      <c r="E156" s="107">
        <v>8.4499999999999993</v>
      </c>
      <c r="F156" s="105">
        <f t="shared" si="0"/>
        <v>33.799999999999997</v>
      </c>
      <c r="G156" s="293"/>
    </row>
    <row r="157" spans="1:7" ht="15.75" x14ac:dyDescent="0.25">
      <c r="A157" s="145">
        <v>149</v>
      </c>
      <c r="B157" s="188" t="s">
        <v>1587</v>
      </c>
      <c r="C157" s="145" t="s">
        <v>14</v>
      </c>
      <c r="D157" s="106">
        <v>6</v>
      </c>
      <c r="E157" s="107">
        <v>0.7</v>
      </c>
      <c r="F157" s="105">
        <f t="shared" si="0"/>
        <v>4.1999999999999993</v>
      </c>
      <c r="G157" s="293"/>
    </row>
    <row r="158" spans="1:7" ht="15.75" x14ac:dyDescent="0.25">
      <c r="A158" s="145">
        <v>150</v>
      </c>
      <c r="B158" s="189" t="s">
        <v>1588</v>
      </c>
      <c r="C158" s="145" t="s">
        <v>14</v>
      </c>
      <c r="D158" s="106">
        <v>6</v>
      </c>
      <c r="E158" s="107">
        <v>0.3</v>
      </c>
      <c r="F158" s="105">
        <f t="shared" si="0"/>
        <v>1.7999999999999998</v>
      </c>
      <c r="G158" s="293"/>
    </row>
    <row r="159" spans="1:7" ht="15.75" x14ac:dyDescent="0.25">
      <c r="A159" s="145">
        <v>151</v>
      </c>
      <c r="B159" s="190" t="s">
        <v>1589</v>
      </c>
      <c r="C159" s="145" t="s">
        <v>14</v>
      </c>
      <c r="D159" s="106">
        <v>6</v>
      </c>
      <c r="E159" s="107">
        <v>0.15</v>
      </c>
      <c r="F159" s="105">
        <f t="shared" si="0"/>
        <v>0.89999999999999991</v>
      </c>
      <c r="G159" s="293"/>
    </row>
    <row r="160" spans="1:7" ht="15.75" x14ac:dyDescent="0.25">
      <c r="A160" s="145">
        <v>152</v>
      </c>
      <c r="B160" s="190" t="s">
        <v>1590</v>
      </c>
      <c r="C160" s="145" t="s">
        <v>14</v>
      </c>
      <c r="D160" s="106">
        <v>2</v>
      </c>
      <c r="E160" s="107">
        <v>15</v>
      </c>
      <c r="F160" s="105">
        <f t="shared" si="0"/>
        <v>30</v>
      </c>
      <c r="G160" s="293"/>
    </row>
    <row r="161" spans="1:7" ht="15.75" x14ac:dyDescent="0.25">
      <c r="A161" s="145">
        <v>153</v>
      </c>
      <c r="B161" s="190" t="s">
        <v>1591</v>
      </c>
      <c r="C161" s="145" t="s">
        <v>14</v>
      </c>
      <c r="D161" s="106">
        <v>2</v>
      </c>
      <c r="E161" s="107">
        <v>41</v>
      </c>
      <c r="F161" s="105">
        <f t="shared" si="0"/>
        <v>82</v>
      </c>
      <c r="G161" s="293"/>
    </row>
    <row r="162" spans="1:7" ht="15.75" x14ac:dyDescent="0.25">
      <c r="A162" s="145">
        <v>154</v>
      </c>
      <c r="B162" s="190" t="s">
        <v>1156</v>
      </c>
      <c r="C162" s="145" t="s">
        <v>14</v>
      </c>
      <c r="D162" s="106">
        <v>3</v>
      </c>
      <c r="E162" s="107">
        <v>2.1</v>
      </c>
      <c r="F162" s="105">
        <f t="shared" si="0"/>
        <v>6.3000000000000007</v>
      </c>
      <c r="G162" s="293"/>
    </row>
    <row r="163" spans="1:7" ht="15.75" x14ac:dyDescent="0.25">
      <c r="A163" s="145">
        <v>155</v>
      </c>
      <c r="B163" s="190" t="s">
        <v>1592</v>
      </c>
      <c r="C163" s="145" t="s">
        <v>72</v>
      </c>
      <c r="D163" s="106">
        <v>19.5</v>
      </c>
      <c r="E163" s="107">
        <v>4.2</v>
      </c>
      <c r="F163" s="105">
        <f t="shared" si="0"/>
        <v>81.900000000000006</v>
      </c>
      <c r="G163" s="293"/>
    </row>
    <row r="164" spans="1:7" ht="15.75" x14ac:dyDescent="0.25">
      <c r="A164" s="145">
        <v>156</v>
      </c>
      <c r="B164" s="190" t="s">
        <v>1593</v>
      </c>
      <c r="C164" s="145" t="s">
        <v>72</v>
      </c>
      <c r="D164" s="106">
        <v>7.0339999999999998</v>
      </c>
      <c r="E164" s="107">
        <v>4.9800000000000004</v>
      </c>
      <c r="F164" s="105">
        <f t="shared" si="0"/>
        <v>35.029320000000006</v>
      </c>
      <c r="G164" s="293"/>
    </row>
    <row r="165" spans="1:7" ht="15.75" x14ac:dyDescent="0.25">
      <c r="A165" s="145">
        <v>157</v>
      </c>
      <c r="B165" s="190" t="s">
        <v>1594</v>
      </c>
      <c r="C165" s="145" t="s">
        <v>14</v>
      </c>
      <c r="D165" s="106">
        <v>7</v>
      </c>
      <c r="E165" s="107">
        <v>3.78</v>
      </c>
      <c r="F165" s="105">
        <f t="shared" si="0"/>
        <v>26.459999999999997</v>
      </c>
      <c r="G165" s="293"/>
    </row>
    <row r="166" spans="1:7" ht="31.5" x14ac:dyDescent="0.25">
      <c r="A166" s="145">
        <v>158</v>
      </c>
      <c r="B166" s="191" t="s">
        <v>1595</v>
      </c>
      <c r="C166" s="145" t="s">
        <v>14</v>
      </c>
      <c r="D166" s="106">
        <v>3</v>
      </c>
      <c r="E166" s="107">
        <v>3.48</v>
      </c>
      <c r="F166" s="105">
        <f t="shared" si="0"/>
        <v>10.44</v>
      </c>
      <c r="G166" s="293"/>
    </row>
    <row r="167" spans="1:7" ht="15.75" x14ac:dyDescent="0.25">
      <c r="A167" s="145">
        <v>159</v>
      </c>
      <c r="B167" s="190" t="s">
        <v>1596</v>
      </c>
      <c r="C167" s="145" t="s">
        <v>14</v>
      </c>
      <c r="D167" s="106">
        <v>24</v>
      </c>
      <c r="E167" s="107">
        <v>1.8</v>
      </c>
      <c r="F167" s="105">
        <f t="shared" si="0"/>
        <v>43.2</v>
      </c>
      <c r="G167" s="293"/>
    </row>
    <row r="168" spans="1:7" ht="15.75" x14ac:dyDescent="0.25">
      <c r="A168" s="145">
        <v>160</v>
      </c>
      <c r="B168" s="190" t="s">
        <v>1597</v>
      </c>
      <c r="C168" s="145" t="s">
        <v>14</v>
      </c>
      <c r="D168" s="106">
        <v>24</v>
      </c>
      <c r="E168" s="107">
        <v>1.6</v>
      </c>
      <c r="F168" s="105">
        <f t="shared" si="0"/>
        <v>38.400000000000006</v>
      </c>
      <c r="G168" s="293"/>
    </row>
    <row r="169" spans="1:7" ht="15.75" x14ac:dyDescent="0.25">
      <c r="A169" s="145">
        <v>161</v>
      </c>
      <c r="B169" s="190" t="s">
        <v>1598</v>
      </c>
      <c r="C169" s="145" t="s">
        <v>547</v>
      </c>
      <c r="D169" s="106">
        <v>2</v>
      </c>
      <c r="E169" s="107">
        <v>2.6</v>
      </c>
      <c r="F169" s="105">
        <f t="shared" si="0"/>
        <v>5.2</v>
      </c>
      <c r="G169" s="293"/>
    </row>
    <row r="170" spans="1:7" ht="15.75" x14ac:dyDescent="0.25">
      <c r="A170" s="145">
        <v>162</v>
      </c>
      <c r="B170" s="190" t="s">
        <v>1599</v>
      </c>
      <c r="C170" s="145" t="s">
        <v>547</v>
      </c>
      <c r="D170" s="106">
        <v>5</v>
      </c>
      <c r="E170" s="107">
        <v>1.6</v>
      </c>
      <c r="F170" s="105">
        <f t="shared" si="0"/>
        <v>8</v>
      </c>
      <c r="G170" s="293"/>
    </row>
    <row r="171" spans="1:7" ht="15.75" x14ac:dyDescent="0.25">
      <c r="A171" s="145">
        <v>163</v>
      </c>
      <c r="B171" s="190" t="s">
        <v>1600</v>
      </c>
      <c r="C171" s="145" t="s">
        <v>14</v>
      </c>
      <c r="D171" s="106">
        <v>2</v>
      </c>
      <c r="E171" s="107">
        <v>1.5</v>
      </c>
      <c r="F171" s="105">
        <f t="shared" si="0"/>
        <v>3</v>
      </c>
      <c r="G171" s="293"/>
    </row>
    <row r="172" spans="1:7" ht="15.75" x14ac:dyDescent="0.25">
      <c r="A172" s="145">
        <v>164</v>
      </c>
      <c r="B172" s="190" t="s">
        <v>1601</v>
      </c>
      <c r="C172" s="145" t="s">
        <v>547</v>
      </c>
      <c r="D172" s="106">
        <v>2</v>
      </c>
      <c r="E172" s="107">
        <v>1.6</v>
      </c>
      <c r="F172" s="105">
        <f t="shared" si="0"/>
        <v>3.2</v>
      </c>
      <c r="G172" s="293"/>
    </row>
    <row r="173" spans="1:7" ht="15.75" x14ac:dyDescent="0.25">
      <c r="A173" s="145">
        <v>165</v>
      </c>
      <c r="B173" s="190" t="s">
        <v>1602</v>
      </c>
      <c r="C173" s="145" t="s">
        <v>14</v>
      </c>
      <c r="D173" s="106">
        <v>4</v>
      </c>
      <c r="E173" s="107">
        <v>0.5</v>
      </c>
      <c r="F173" s="105">
        <f t="shared" si="0"/>
        <v>2</v>
      </c>
      <c r="G173" s="293"/>
    </row>
    <row r="174" spans="1:7" ht="15.75" x14ac:dyDescent="0.25">
      <c r="A174" s="145">
        <v>166</v>
      </c>
      <c r="B174" s="190" t="s">
        <v>1603</v>
      </c>
      <c r="C174" s="145" t="s">
        <v>14</v>
      </c>
      <c r="D174" s="106">
        <v>2</v>
      </c>
      <c r="E174" s="107">
        <v>24</v>
      </c>
      <c r="F174" s="105">
        <f t="shared" si="0"/>
        <v>48</v>
      </c>
      <c r="G174" s="293"/>
    </row>
    <row r="175" spans="1:7" ht="15.75" x14ac:dyDescent="0.25">
      <c r="A175" s="145">
        <v>167</v>
      </c>
      <c r="B175" s="190" t="s">
        <v>1604</v>
      </c>
      <c r="C175" s="145" t="s">
        <v>14</v>
      </c>
      <c r="D175" s="106">
        <v>2</v>
      </c>
      <c r="E175" s="107">
        <v>3.5</v>
      </c>
      <c r="F175" s="105">
        <f t="shared" si="0"/>
        <v>7</v>
      </c>
      <c r="G175" s="293"/>
    </row>
    <row r="176" spans="1:7" ht="15.75" x14ac:dyDescent="0.25">
      <c r="A176" s="145">
        <v>168</v>
      </c>
      <c r="B176" s="190" t="s">
        <v>1605</v>
      </c>
      <c r="C176" s="145" t="s">
        <v>14</v>
      </c>
      <c r="D176" s="106">
        <v>5</v>
      </c>
      <c r="E176" s="107">
        <v>5.3</v>
      </c>
      <c r="F176" s="105">
        <f t="shared" si="0"/>
        <v>26.5</v>
      </c>
      <c r="G176" s="293"/>
    </row>
    <row r="177" spans="1:7" ht="15.75" x14ac:dyDescent="0.25">
      <c r="A177" s="145">
        <v>169</v>
      </c>
      <c r="B177" s="190" t="s">
        <v>1606</v>
      </c>
      <c r="C177" s="145" t="s">
        <v>14</v>
      </c>
      <c r="D177" s="106">
        <v>2</v>
      </c>
      <c r="E177" s="107">
        <v>6.5</v>
      </c>
      <c r="F177" s="105">
        <f t="shared" si="0"/>
        <v>13</v>
      </c>
      <c r="G177" s="293"/>
    </row>
    <row r="178" spans="1:7" ht="15.75" x14ac:dyDescent="0.25">
      <c r="A178" s="145">
        <v>170</v>
      </c>
      <c r="B178" s="190" t="s">
        <v>1607</v>
      </c>
      <c r="C178" s="145" t="s">
        <v>14</v>
      </c>
      <c r="D178" s="106">
        <v>1</v>
      </c>
      <c r="E178" s="107">
        <v>4.3</v>
      </c>
      <c r="F178" s="105">
        <f t="shared" si="0"/>
        <v>4.3</v>
      </c>
      <c r="G178" s="293"/>
    </row>
    <row r="179" spans="1:7" ht="15.75" x14ac:dyDescent="0.25">
      <c r="A179" s="145">
        <v>171</v>
      </c>
      <c r="B179" s="190" t="s">
        <v>1608</v>
      </c>
      <c r="C179" s="145" t="s">
        <v>14</v>
      </c>
      <c r="D179" s="106">
        <v>10</v>
      </c>
      <c r="E179" s="107">
        <v>0.5</v>
      </c>
      <c r="F179" s="105">
        <f t="shared" si="0"/>
        <v>5</v>
      </c>
      <c r="G179" s="293"/>
    </row>
    <row r="180" spans="1:7" ht="15.75" x14ac:dyDescent="0.25">
      <c r="A180" s="145">
        <v>172</v>
      </c>
      <c r="B180" s="190" t="s">
        <v>145</v>
      </c>
      <c r="C180" s="145" t="s">
        <v>1486</v>
      </c>
      <c r="D180" s="106">
        <v>60</v>
      </c>
      <c r="E180" s="186">
        <v>0.73499999999999999</v>
      </c>
      <c r="F180" s="105">
        <f t="shared" si="0"/>
        <v>44.1</v>
      </c>
      <c r="G180" s="293"/>
    </row>
    <row r="181" spans="1:7" ht="15.75" x14ac:dyDescent="0.25">
      <c r="A181" s="145">
        <v>173</v>
      </c>
      <c r="B181" s="192" t="s">
        <v>1609</v>
      </c>
      <c r="C181" s="145" t="s">
        <v>1610</v>
      </c>
      <c r="D181" s="106">
        <v>229</v>
      </c>
      <c r="E181" s="107">
        <v>3.5</v>
      </c>
      <c r="F181" s="105">
        <f t="shared" si="0"/>
        <v>801.5</v>
      </c>
      <c r="G181" s="293"/>
    </row>
    <row r="182" spans="1:7" ht="31.5" x14ac:dyDescent="0.25">
      <c r="A182" s="145">
        <v>174</v>
      </c>
      <c r="B182" s="189" t="s">
        <v>1611</v>
      </c>
      <c r="C182" s="145" t="s">
        <v>14</v>
      </c>
      <c r="D182" s="106">
        <v>4</v>
      </c>
      <c r="E182" s="107">
        <v>560</v>
      </c>
      <c r="F182" s="105">
        <f t="shared" si="0"/>
        <v>2240</v>
      </c>
      <c r="G182" s="293"/>
    </row>
    <row r="183" spans="1:7" ht="31.5" x14ac:dyDescent="0.25">
      <c r="A183" s="145">
        <v>175</v>
      </c>
      <c r="B183" s="189" t="s">
        <v>1612</v>
      </c>
      <c r="C183" s="145" t="s">
        <v>14</v>
      </c>
      <c r="D183" s="106">
        <v>4</v>
      </c>
      <c r="E183" s="107">
        <v>680</v>
      </c>
      <c r="F183" s="105">
        <f t="shared" si="0"/>
        <v>2720</v>
      </c>
      <c r="G183" s="293"/>
    </row>
    <row r="184" spans="1:7" ht="15.75" x14ac:dyDescent="0.25">
      <c r="A184" s="145">
        <v>176</v>
      </c>
      <c r="B184" s="193" t="s">
        <v>1613</v>
      </c>
      <c r="C184" s="145" t="s">
        <v>1614</v>
      </c>
      <c r="D184" s="106">
        <v>1</v>
      </c>
      <c r="E184" s="107">
        <v>50</v>
      </c>
      <c r="F184" s="105">
        <f t="shared" si="0"/>
        <v>50</v>
      </c>
      <c r="G184" s="293"/>
    </row>
    <row r="185" spans="1:7" ht="15.75" x14ac:dyDescent="0.25">
      <c r="A185" s="145">
        <v>177</v>
      </c>
      <c r="B185" s="189" t="s">
        <v>1615</v>
      </c>
      <c r="C185" s="145" t="s">
        <v>14</v>
      </c>
      <c r="D185" s="106">
        <v>1</v>
      </c>
      <c r="E185" s="107">
        <v>16</v>
      </c>
      <c r="F185" s="105">
        <f t="shared" si="0"/>
        <v>16</v>
      </c>
      <c r="G185" s="293"/>
    </row>
    <row r="186" spans="1:7" ht="15.75" x14ac:dyDescent="0.25">
      <c r="A186" s="145">
        <v>178</v>
      </c>
      <c r="B186" s="189" t="s">
        <v>1616</v>
      </c>
      <c r="C186" s="108" t="s">
        <v>14</v>
      </c>
      <c r="D186" s="109">
        <v>6</v>
      </c>
      <c r="E186" s="104">
        <v>10</v>
      </c>
      <c r="F186" s="105">
        <f t="shared" si="0"/>
        <v>60</v>
      </c>
      <c r="G186" s="293"/>
    </row>
    <row r="187" spans="1:7" ht="15.75" x14ac:dyDescent="0.25">
      <c r="A187" s="145">
        <v>179</v>
      </c>
      <c r="B187" s="189" t="s">
        <v>1617</v>
      </c>
      <c r="C187" s="108" t="s">
        <v>14</v>
      </c>
      <c r="D187" s="109">
        <v>2</v>
      </c>
      <c r="E187" s="104">
        <v>10</v>
      </c>
      <c r="F187" s="105">
        <f t="shared" si="0"/>
        <v>20</v>
      </c>
      <c r="G187" s="293"/>
    </row>
    <row r="188" spans="1:7" ht="15.75" x14ac:dyDescent="0.25">
      <c r="A188" s="145">
        <v>180</v>
      </c>
      <c r="B188" s="189" t="s">
        <v>1618</v>
      </c>
      <c r="C188" s="108" t="s">
        <v>14</v>
      </c>
      <c r="D188" s="109">
        <v>5</v>
      </c>
      <c r="E188" s="104">
        <v>3.5</v>
      </c>
      <c r="F188" s="105">
        <f t="shared" si="0"/>
        <v>17.5</v>
      </c>
      <c r="G188" s="293"/>
    </row>
    <row r="189" spans="1:7" ht="15.75" x14ac:dyDescent="0.25">
      <c r="A189" s="145">
        <v>181</v>
      </c>
      <c r="B189" s="189" t="s">
        <v>1619</v>
      </c>
      <c r="C189" s="108" t="s">
        <v>14</v>
      </c>
      <c r="D189" s="109">
        <v>5</v>
      </c>
      <c r="E189" s="104">
        <v>4.2</v>
      </c>
      <c r="F189" s="105">
        <f t="shared" ref="F189:F259" si="1">E189*D189</f>
        <v>21</v>
      </c>
      <c r="G189" s="293"/>
    </row>
    <row r="190" spans="1:7" ht="15.75" x14ac:dyDescent="0.25">
      <c r="A190" s="145">
        <v>182</v>
      </c>
      <c r="B190" s="189" t="s">
        <v>1620</v>
      </c>
      <c r="C190" s="108" t="s">
        <v>14</v>
      </c>
      <c r="D190" s="109">
        <v>5</v>
      </c>
      <c r="E190" s="104">
        <v>4.2</v>
      </c>
      <c r="F190" s="105">
        <f t="shared" si="1"/>
        <v>21</v>
      </c>
      <c r="G190" s="293"/>
    </row>
    <row r="191" spans="1:7" ht="15.75" x14ac:dyDescent="0.25">
      <c r="A191" s="145">
        <v>183</v>
      </c>
      <c r="B191" s="94" t="s">
        <v>1621</v>
      </c>
      <c r="C191" s="108" t="s">
        <v>14</v>
      </c>
      <c r="D191" s="109">
        <v>5</v>
      </c>
      <c r="E191" s="104">
        <v>2.6</v>
      </c>
      <c r="F191" s="105">
        <f t="shared" si="1"/>
        <v>13</v>
      </c>
      <c r="G191" s="293"/>
    </row>
    <row r="192" spans="1:7" ht="15.75" x14ac:dyDescent="0.25">
      <c r="A192" s="145">
        <v>184</v>
      </c>
      <c r="B192" s="94" t="s">
        <v>1622</v>
      </c>
      <c r="C192" s="108" t="s">
        <v>14</v>
      </c>
      <c r="D192" s="109">
        <v>5</v>
      </c>
      <c r="E192" s="104">
        <v>2.6</v>
      </c>
      <c r="F192" s="105">
        <f t="shared" si="1"/>
        <v>13</v>
      </c>
      <c r="G192" s="293"/>
    </row>
    <row r="193" spans="1:7" ht="15.75" x14ac:dyDescent="0.25">
      <c r="A193" s="145">
        <v>185</v>
      </c>
      <c r="B193" s="94" t="s">
        <v>1623</v>
      </c>
      <c r="C193" s="108" t="s">
        <v>14</v>
      </c>
      <c r="D193" s="109">
        <v>5</v>
      </c>
      <c r="E193" s="104">
        <v>4.2</v>
      </c>
      <c r="F193" s="105">
        <f t="shared" si="1"/>
        <v>21</v>
      </c>
      <c r="G193" s="293"/>
    </row>
    <row r="194" spans="1:7" ht="15.75" x14ac:dyDescent="0.25">
      <c r="A194" s="145">
        <v>186</v>
      </c>
      <c r="B194" s="94" t="s">
        <v>1624</v>
      </c>
      <c r="C194" s="108" t="s">
        <v>14</v>
      </c>
      <c r="D194" s="109">
        <v>1</v>
      </c>
      <c r="E194" s="104">
        <v>3</v>
      </c>
      <c r="F194" s="105">
        <f t="shared" si="1"/>
        <v>3</v>
      </c>
      <c r="G194" s="293"/>
    </row>
    <row r="195" spans="1:7" ht="15.75" x14ac:dyDescent="0.25">
      <c r="A195" s="145">
        <v>187</v>
      </c>
      <c r="B195" s="94" t="s">
        <v>1625</v>
      </c>
      <c r="C195" s="108" t="s">
        <v>14</v>
      </c>
      <c r="D195" s="109">
        <v>1</v>
      </c>
      <c r="E195" s="104">
        <v>3.2</v>
      </c>
      <c r="F195" s="105">
        <f t="shared" si="1"/>
        <v>3.2</v>
      </c>
      <c r="G195" s="293"/>
    </row>
    <row r="196" spans="1:7" ht="15.75" x14ac:dyDescent="0.25">
      <c r="A196" s="145">
        <v>188</v>
      </c>
      <c r="B196" s="94" t="s">
        <v>1626</v>
      </c>
      <c r="C196" s="108" t="s">
        <v>14</v>
      </c>
      <c r="D196" s="109">
        <v>1</v>
      </c>
      <c r="E196" s="104">
        <v>3</v>
      </c>
      <c r="F196" s="105">
        <f t="shared" si="1"/>
        <v>3</v>
      </c>
      <c r="G196" s="293"/>
    </row>
    <row r="197" spans="1:7" ht="15.75" x14ac:dyDescent="0.25">
      <c r="A197" s="145">
        <v>189</v>
      </c>
      <c r="B197" s="94" t="s">
        <v>1627</v>
      </c>
      <c r="C197" s="108" t="s">
        <v>14</v>
      </c>
      <c r="D197" s="109">
        <v>1</v>
      </c>
      <c r="E197" s="104">
        <v>4.8</v>
      </c>
      <c r="F197" s="105">
        <f t="shared" si="1"/>
        <v>4.8</v>
      </c>
      <c r="G197" s="293"/>
    </row>
    <row r="198" spans="1:7" ht="15.75" x14ac:dyDescent="0.25">
      <c r="A198" s="145">
        <v>190</v>
      </c>
      <c r="B198" s="94" t="s">
        <v>1628</v>
      </c>
      <c r="C198" s="108" t="s">
        <v>14</v>
      </c>
      <c r="D198" s="109">
        <v>1</v>
      </c>
      <c r="E198" s="104">
        <v>2.5</v>
      </c>
      <c r="F198" s="105">
        <f t="shared" si="1"/>
        <v>2.5</v>
      </c>
      <c r="G198" s="293"/>
    </row>
    <row r="199" spans="1:7" ht="15.75" x14ac:dyDescent="0.25">
      <c r="A199" s="145">
        <v>191</v>
      </c>
      <c r="B199" s="94" t="s">
        <v>1629</v>
      </c>
      <c r="C199" s="108" t="s">
        <v>14</v>
      </c>
      <c r="D199" s="109">
        <v>1</v>
      </c>
      <c r="E199" s="104">
        <v>3.2</v>
      </c>
      <c r="F199" s="105">
        <f t="shared" si="1"/>
        <v>3.2</v>
      </c>
      <c r="G199" s="293"/>
    </row>
    <row r="200" spans="1:7" ht="15.75" x14ac:dyDescent="0.25">
      <c r="A200" s="145">
        <v>192</v>
      </c>
      <c r="B200" s="94" t="s">
        <v>1630</v>
      </c>
      <c r="C200" s="108" t="s">
        <v>14</v>
      </c>
      <c r="D200" s="109">
        <v>1</v>
      </c>
      <c r="E200" s="104">
        <v>4.2</v>
      </c>
      <c r="F200" s="105">
        <f t="shared" si="1"/>
        <v>4.2</v>
      </c>
      <c r="G200" s="293"/>
    </row>
    <row r="201" spans="1:7" ht="15.75" x14ac:dyDescent="0.25">
      <c r="A201" s="145">
        <v>193</v>
      </c>
      <c r="B201" s="94" t="s">
        <v>1631</v>
      </c>
      <c r="C201" s="108" t="s">
        <v>14</v>
      </c>
      <c r="D201" s="109">
        <v>2</v>
      </c>
      <c r="E201" s="104">
        <v>45</v>
      </c>
      <c r="F201" s="105">
        <f t="shared" si="1"/>
        <v>90</v>
      </c>
      <c r="G201" s="293"/>
    </row>
    <row r="202" spans="1:7" ht="15.75" x14ac:dyDescent="0.25">
      <c r="A202" s="145">
        <v>194</v>
      </c>
      <c r="B202" s="94" t="s">
        <v>1632</v>
      </c>
      <c r="C202" s="145" t="s">
        <v>72</v>
      </c>
      <c r="D202" s="106">
        <v>22</v>
      </c>
      <c r="E202" s="107">
        <v>5.66</v>
      </c>
      <c r="F202" s="105">
        <f t="shared" si="1"/>
        <v>124.52000000000001</v>
      </c>
      <c r="G202" s="293"/>
    </row>
    <row r="203" spans="1:7" ht="15.75" x14ac:dyDescent="0.25">
      <c r="A203" s="145">
        <v>195</v>
      </c>
      <c r="B203" s="94" t="s">
        <v>1633</v>
      </c>
      <c r="C203" s="108" t="s">
        <v>14</v>
      </c>
      <c r="D203" s="109">
        <v>3</v>
      </c>
      <c r="E203" s="104">
        <v>15</v>
      </c>
      <c r="F203" s="105">
        <f t="shared" si="1"/>
        <v>45</v>
      </c>
      <c r="G203" s="293"/>
    </row>
    <row r="204" spans="1:7" ht="15.75" x14ac:dyDescent="0.25">
      <c r="A204" s="145">
        <v>196</v>
      </c>
      <c r="B204" s="94" t="s">
        <v>1634</v>
      </c>
      <c r="C204" s="108" t="s">
        <v>72</v>
      </c>
      <c r="D204" s="109">
        <v>40</v>
      </c>
      <c r="E204" s="104">
        <v>6</v>
      </c>
      <c r="F204" s="105">
        <f t="shared" si="1"/>
        <v>240</v>
      </c>
      <c r="G204" s="293"/>
    </row>
    <row r="205" spans="1:7" ht="15.75" x14ac:dyDescent="0.25">
      <c r="A205" s="145">
        <v>197</v>
      </c>
      <c r="B205" s="94" t="s">
        <v>962</v>
      </c>
      <c r="C205" s="108" t="s">
        <v>44</v>
      </c>
      <c r="D205" s="109">
        <v>41</v>
      </c>
      <c r="E205" s="104">
        <v>1.8</v>
      </c>
      <c r="F205" s="105">
        <f t="shared" si="1"/>
        <v>73.8</v>
      </c>
      <c r="G205" s="293"/>
    </row>
    <row r="206" spans="1:7" ht="15.75" x14ac:dyDescent="0.25">
      <c r="A206" s="145">
        <v>198</v>
      </c>
      <c r="B206" s="94" t="s">
        <v>1635</v>
      </c>
      <c r="C206" s="108" t="s">
        <v>44</v>
      </c>
      <c r="D206" s="109">
        <v>12</v>
      </c>
      <c r="E206" s="104">
        <v>4.75</v>
      </c>
      <c r="F206" s="105">
        <f t="shared" si="1"/>
        <v>57</v>
      </c>
      <c r="G206" s="293"/>
    </row>
    <row r="207" spans="1:7" ht="15.75" x14ac:dyDescent="0.25">
      <c r="A207" s="145">
        <v>199</v>
      </c>
      <c r="B207" s="94" t="s">
        <v>1636</v>
      </c>
      <c r="C207" s="108" t="s">
        <v>44</v>
      </c>
      <c r="D207" s="109">
        <v>18</v>
      </c>
      <c r="E207" s="104">
        <v>6.15</v>
      </c>
      <c r="F207" s="105">
        <f t="shared" si="1"/>
        <v>110.7</v>
      </c>
      <c r="G207" s="293"/>
    </row>
    <row r="208" spans="1:7" ht="15.75" x14ac:dyDescent="0.25">
      <c r="A208" s="145">
        <v>200</v>
      </c>
      <c r="B208" s="94" t="s">
        <v>1637</v>
      </c>
      <c r="C208" s="108" t="s">
        <v>44</v>
      </c>
      <c r="D208" s="109">
        <v>60</v>
      </c>
      <c r="E208" s="104">
        <v>1.53</v>
      </c>
      <c r="F208" s="105">
        <f t="shared" si="1"/>
        <v>91.8</v>
      </c>
      <c r="G208" s="293"/>
    </row>
    <row r="209" spans="1:7" ht="15.75" x14ac:dyDescent="0.25">
      <c r="A209" s="145">
        <v>201</v>
      </c>
      <c r="B209" s="94" t="s">
        <v>1638</v>
      </c>
      <c r="C209" s="108" t="s">
        <v>44</v>
      </c>
      <c r="D209" s="109">
        <v>36</v>
      </c>
      <c r="E209" s="104">
        <v>1.21</v>
      </c>
      <c r="F209" s="105">
        <f t="shared" si="1"/>
        <v>43.56</v>
      </c>
      <c r="G209" s="293"/>
    </row>
    <row r="210" spans="1:7" ht="15.75" x14ac:dyDescent="0.25">
      <c r="A210" s="145">
        <v>202</v>
      </c>
      <c r="B210" s="94" t="s">
        <v>1639</v>
      </c>
      <c r="C210" s="108" t="s">
        <v>14</v>
      </c>
      <c r="D210" s="109">
        <v>5</v>
      </c>
      <c r="E210" s="104">
        <v>0.8</v>
      </c>
      <c r="F210" s="105">
        <f t="shared" si="1"/>
        <v>4</v>
      </c>
      <c r="G210" s="293"/>
    </row>
    <row r="211" spans="1:7" ht="15.75" x14ac:dyDescent="0.25">
      <c r="A211" s="145">
        <v>203</v>
      </c>
      <c r="B211" s="94" t="s">
        <v>1640</v>
      </c>
      <c r="C211" s="108" t="s">
        <v>14</v>
      </c>
      <c r="D211" s="109">
        <v>4</v>
      </c>
      <c r="E211" s="104">
        <v>19.425000000000001</v>
      </c>
      <c r="F211" s="105">
        <f t="shared" si="1"/>
        <v>77.7</v>
      </c>
      <c r="G211" s="293"/>
    </row>
    <row r="212" spans="1:7" ht="15.75" x14ac:dyDescent="0.25">
      <c r="A212" s="145">
        <v>204</v>
      </c>
      <c r="B212" s="94" t="s">
        <v>1641</v>
      </c>
      <c r="C212" s="108" t="s">
        <v>14</v>
      </c>
      <c r="D212" s="109">
        <v>4</v>
      </c>
      <c r="E212" s="104">
        <v>24.15</v>
      </c>
      <c r="F212" s="105">
        <f t="shared" si="1"/>
        <v>96.6</v>
      </c>
      <c r="G212" s="293"/>
    </row>
    <row r="213" spans="1:7" ht="15.75" x14ac:dyDescent="0.25">
      <c r="A213" s="145">
        <v>205</v>
      </c>
      <c r="B213" s="94" t="s">
        <v>1642</v>
      </c>
      <c r="C213" s="108" t="s">
        <v>14</v>
      </c>
      <c r="D213" s="109">
        <v>10</v>
      </c>
      <c r="E213" s="104">
        <v>2.8</v>
      </c>
      <c r="F213" s="105">
        <f t="shared" si="1"/>
        <v>28</v>
      </c>
      <c r="G213" s="293"/>
    </row>
    <row r="214" spans="1:7" ht="15.75" x14ac:dyDescent="0.25">
      <c r="A214" s="145">
        <v>206</v>
      </c>
      <c r="B214" s="94" t="s">
        <v>1643</v>
      </c>
      <c r="C214" s="108" t="s">
        <v>547</v>
      </c>
      <c r="D214" s="109">
        <v>1</v>
      </c>
      <c r="E214" s="104">
        <v>9.5</v>
      </c>
      <c r="F214" s="105">
        <f t="shared" si="1"/>
        <v>9.5</v>
      </c>
      <c r="G214" s="293"/>
    </row>
    <row r="215" spans="1:7" ht="15.75" x14ac:dyDescent="0.25">
      <c r="A215" s="145">
        <v>207</v>
      </c>
      <c r="B215" s="94" t="s">
        <v>1644</v>
      </c>
      <c r="C215" s="108" t="s">
        <v>1645</v>
      </c>
      <c r="D215" s="109">
        <v>5</v>
      </c>
      <c r="E215" s="104">
        <v>5.5</v>
      </c>
      <c r="F215" s="105">
        <f t="shared" si="1"/>
        <v>27.5</v>
      </c>
      <c r="G215" s="293"/>
    </row>
    <row r="216" spans="1:7" ht="15.75" x14ac:dyDescent="0.25">
      <c r="A216" s="145">
        <v>208</v>
      </c>
      <c r="B216" s="94" t="s">
        <v>1646</v>
      </c>
      <c r="C216" s="108" t="s">
        <v>14</v>
      </c>
      <c r="D216" s="109">
        <v>2</v>
      </c>
      <c r="E216" s="104">
        <v>18.899999999999999</v>
      </c>
      <c r="F216" s="105">
        <f t="shared" si="1"/>
        <v>37.799999999999997</v>
      </c>
      <c r="G216" s="293"/>
    </row>
    <row r="217" spans="1:7" ht="15.75" x14ac:dyDescent="0.25">
      <c r="A217" s="145">
        <v>209</v>
      </c>
      <c r="B217" s="94" t="s">
        <v>1647</v>
      </c>
      <c r="C217" s="108" t="s">
        <v>28</v>
      </c>
      <c r="D217" s="109">
        <v>0.29599999999999999</v>
      </c>
      <c r="E217" s="104">
        <v>495</v>
      </c>
      <c r="F217" s="105">
        <f t="shared" si="1"/>
        <v>146.51999999999998</v>
      </c>
      <c r="G217" s="293"/>
    </row>
    <row r="218" spans="1:7" ht="15.75" x14ac:dyDescent="0.25">
      <c r="A218" s="145">
        <v>210</v>
      </c>
      <c r="B218" s="94" t="s">
        <v>1648</v>
      </c>
      <c r="C218" s="108" t="s">
        <v>28</v>
      </c>
      <c r="D218" s="109">
        <v>0.185</v>
      </c>
      <c r="E218" s="104">
        <v>462</v>
      </c>
      <c r="F218" s="105">
        <f t="shared" si="1"/>
        <v>85.47</v>
      </c>
      <c r="G218" s="293"/>
    </row>
    <row r="219" spans="1:7" ht="15.75" x14ac:dyDescent="0.25">
      <c r="A219" s="145">
        <v>211</v>
      </c>
      <c r="B219" s="194" t="s">
        <v>1649</v>
      </c>
      <c r="C219" s="195" t="s">
        <v>14</v>
      </c>
      <c r="D219" s="196">
        <v>20</v>
      </c>
      <c r="E219" s="104">
        <v>6</v>
      </c>
      <c r="F219" s="105">
        <f t="shared" si="1"/>
        <v>120</v>
      </c>
      <c r="G219" s="293"/>
    </row>
    <row r="220" spans="1:7" ht="15.75" x14ac:dyDescent="0.25">
      <c r="A220" s="145">
        <v>212</v>
      </c>
      <c r="B220" s="94" t="s">
        <v>1650</v>
      </c>
      <c r="C220" s="108" t="s">
        <v>28</v>
      </c>
      <c r="D220" s="109">
        <v>1.1399999999999999</v>
      </c>
      <c r="E220" s="104">
        <v>526.11</v>
      </c>
      <c r="F220" s="105">
        <f t="shared" si="1"/>
        <v>599.7654</v>
      </c>
      <c r="G220" s="293"/>
    </row>
    <row r="221" spans="1:7" ht="15.75" x14ac:dyDescent="0.25">
      <c r="A221" s="145">
        <v>213</v>
      </c>
      <c r="B221" s="94" t="s">
        <v>1651</v>
      </c>
      <c r="C221" s="108" t="s">
        <v>14</v>
      </c>
      <c r="D221" s="109">
        <v>6100</v>
      </c>
      <c r="E221" s="104">
        <v>0.3</v>
      </c>
      <c r="F221" s="105">
        <f t="shared" si="1"/>
        <v>1830</v>
      </c>
      <c r="G221" s="293"/>
    </row>
    <row r="222" spans="1:7" ht="15.75" x14ac:dyDescent="0.25">
      <c r="A222" s="145">
        <v>214</v>
      </c>
      <c r="B222" s="94" t="s">
        <v>1652</v>
      </c>
      <c r="C222" s="108" t="s">
        <v>14</v>
      </c>
      <c r="D222" s="109">
        <v>61</v>
      </c>
      <c r="E222" s="104">
        <v>29</v>
      </c>
      <c r="F222" s="105">
        <f t="shared" si="1"/>
        <v>1769</v>
      </c>
      <c r="G222" s="293"/>
    </row>
    <row r="223" spans="1:7" ht="15.75" x14ac:dyDescent="0.25">
      <c r="A223" s="145">
        <v>215</v>
      </c>
      <c r="B223" s="94" t="s">
        <v>1653</v>
      </c>
      <c r="C223" s="108" t="s">
        <v>14</v>
      </c>
      <c r="D223" s="109">
        <v>56</v>
      </c>
      <c r="E223" s="104">
        <v>120</v>
      </c>
      <c r="F223" s="105">
        <f t="shared" si="1"/>
        <v>6720</v>
      </c>
      <c r="G223" s="293"/>
    </row>
    <row r="224" spans="1:7" ht="15.75" x14ac:dyDescent="0.25">
      <c r="A224" s="145">
        <v>216</v>
      </c>
      <c r="B224" s="94" t="s">
        <v>1654</v>
      </c>
      <c r="C224" s="108" t="s">
        <v>14</v>
      </c>
      <c r="D224" s="109">
        <v>16</v>
      </c>
      <c r="E224" s="104">
        <v>20</v>
      </c>
      <c r="F224" s="105">
        <f t="shared" si="1"/>
        <v>320</v>
      </c>
      <c r="G224" s="293"/>
    </row>
    <row r="225" spans="1:7" ht="15.75" x14ac:dyDescent="0.25">
      <c r="A225" s="145">
        <v>217</v>
      </c>
      <c r="B225" s="94" t="s">
        <v>1655</v>
      </c>
      <c r="C225" s="108" t="s">
        <v>14</v>
      </c>
      <c r="D225" s="109">
        <v>185</v>
      </c>
      <c r="E225" s="104">
        <v>0.18</v>
      </c>
      <c r="F225" s="105">
        <f t="shared" si="1"/>
        <v>33.299999999999997</v>
      </c>
      <c r="G225" s="293"/>
    </row>
    <row r="226" spans="1:7" ht="15.75" x14ac:dyDescent="0.25">
      <c r="A226" s="145">
        <v>218</v>
      </c>
      <c r="B226" s="94" t="s">
        <v>1656</v>
      </c>
      <c r="C226" s="108" t="s">
        <v>23</v>
      </c>
      <c r="D226" s="109">
        <v>252</v>
      </c>
      <c r="E226" s="104">
        <v>0.7</v>
      </c>
      <c r="F226" s="105">
        <f t="shared" si="1"/>
        <v>176.39999999999998</v>
      </c>
      <c r="G226" s="293"/>
    </row>
    <row r="227" spans="1:7" ht="15.75" x14ac:dyDescent="0.25">
      <c r="A227" s="145">
        <v>219</v>
      </c>
      <c r="B227" s="94" t="s">
        <v>1657</v>
      </c>
      <c r="C227" s="108" t="s">
        <v>23</v>
      </c>
      <c r="D227" s="109">
        <v>232.5</v>
      </c>
      <c r="E227" s="104">
        <v>0.56000000000000005</v>
      </c>
      <c r="F227" s="105">
        <f t="shared" si="1"/>
        <v>130.20000000000002</v>
      </c>
      <c r="G227" s="293"/>
    </row>
    <row r="228" spans="1:7" ht="15.75" x14ac:dyDescent="0.25">
      <c r="A228" s="145">
        <v>220</v>
      </c>
      <c r="B228" s="94" t="s">
        <v>1658</v>
      </c>
      <c r="C228" s="108" t="s">
        <v>14</v>
      </c>
      <c r="D228" s="109">
        <v>16</v>
      </c>
      <c r="E228" s="104">
        <v>7</v>
      </c>
      <c r="F228" s="105">
        <f t="shared" si="1"/>
        <v>112</v>
      </c>
      <c r="G228" s="293"/>
    </row>
    <row r="229" spans="1:7" ht="15.75" x14ac:dyDescent="0.25">
      <c r="A229" s="145">
        <v>221</v>
      </c>
      <c r="B229" s="94" t="s">
        <v>1659</v>
      </c>
      <c r="C229" s="108" t="s">
        <v>44</v>
      </c>
      <c r="D229" s="109">
        <v>12</v>
      </c>
      <c r="E229" s="104">
        <v>0.55000000000000004</v>
      </c>
      <c r="F229" s="105">
        <f t="shared" si="1"/>
        <v>6.6000000000000005</v>
      </c>
      <c r="G229" s="293"/>
    </row>
    <row r="230" spans="1:7" ht="15.75" x14ac:dyDescent="0.25">
      <c r="A230" s="145">
        <v>222</v>
      </c>
      <c r="B230" s="94" t="s">
        <v>1660</v>
      </c>
      <c r="C230" s="108" t="s">
        <v>28</v>
      </c>
      <c r="D230" s="109">
        <v>0.57099999999999995</v>
      </c>
      <c r="E230" s="104">
        <v>754</v>
      </c>
      <c r="F230" s="105">
        <f t="shared" si="1"/>
        <v>430.53399999999999</v>
      </c>
      <c r="G230" s="293"/>
    </row>
    <row r="231" spans="1:7" ht="15.75" x14ac:dyDescent="0.25">
      <c r="A231" s="145">
        <v>223</v>
      </c>
      <c r="B231" s="94" t="s">
        <v>78</v>
      </c>
      <c r="C231" s="108" t="s">
        <v>28</v>
      </c>
      <c r="D231" s="109">
        <v>0.188</v>
      </c>
      <c r="E231" s="104">
        <v>456</v>
      </c>
      <c r="F231" s="105">
        <f t="shared" si="1"/>
        <v>85.727999999999994</v>
      </c>
      <c r="G231" s="293"/>
    </row>
    <row r="232" spans="1:7" ht="15.75" x14ac:dyDescent="0.25">
      <c r="A232" s="145">
        <v>224</v>
      </c>
      <c r="B232" s="94" t="s">
        <v>1661</v>
      </c>
      <c r="C232" s="108" t="s">
        <v>72</v>
      </c>
      <c r="D232" s="109">
        <v>36</v>
      </c>
      <c r="E232" s="104">
        <v>15</v>
      </c>
      <c r="F232" s="105">
        <f t="shared" si="1"/>
        <v>540</v>
      </c>
      <c r="G232" s="293"/>
    </row>
    <row r="233" spans="1:7" ht="15.75" x14ac:dyDescent="0.25">
      <c r="A233" s="145">
        <v>225</v>
      </c>
      <c r="B233" s="94" t="s">
        <v>1662</v>
      </c>
      <c r="C233" s="108" t="s">
        <v>28</v>
      </c>
      <c r="D233" s="109">
        <v>3.3000000000000002E-2</v>
      </c>
      <c r="E233" s="104">
        <v>468</v>
      </c>
      <c r="F233" s="105">
        <f t="shared" si="1"/>
        <v>15.444000000000001</v>
      </c>
      <c r="G233" s="293"/>
    </row>
    <row r="234" spans="1:7" ht="15.75" x14ac:dyDescent="0.25">
      <c r="A234" s="145">
        <v>226</v>
      </c>
      <c r="B234" s="94" t="s">
        <v>1663</v>
      </c>
      <c r="C234" s="108" t="s">
        <v>28</v>
      </c>
      <c r="D234" s="109">
        <v>6.0000000000000001E-3</v>
      </c>
      <c r="E234" s="104">
        <v>617</v>
      </c>
      <c r="F234" s="105">
        <f t="shared" si="1"/>
        <v>3.702</v>
      </c>
      <c r="G234" s="293"/>
    </row>
    <row r="235" spans="1:7" ht="15.75" x14ac:dyDescent="0.25">
      <c r="A235" s="145">
        <v>227</v>
      </c>
      <c r="B235" s="94" t="s">
        <v>1212</v>
      </c>
      <c r="C235" s="108" t="s">
        <v>72</v>
      </c>
      <c r="D235" s="109">
        <v>30</v>
      </c>
      <c r="E235" s="104">
        <v>12</v>
      </c>
      <c r="F235" s="105">
        <f t="shared" si="1"/>
        <v>360</v>
      </c>
      <c r="G235" s="293"/>
    </row>
    <row r="236" spans="1:7" ht="15.75" x14ac:dyDescent="0.25">
      <c r="A236" s="145">
        <v>228</v>
      </c>
      <c r="B236" s="94" t="s">
        <v>1664</v>
      </c>
      <c r="C236" s="108" t="s">
        <v>28</v>
      </c>
      <c r="D236" s="109">
        <v>0.72</v>
      </c>
      <c r="E236" s="104">
        <v>402</v>
      </c>
      <c r="F236" s="105">
        <f t="shared" si="1"/>
        <v>289.44</v>
      </c>
      <c r="G236" s="293"/>
    </row>
    <row r="237" spans="1:7" ht="15.75" x14ac:dyDescent="0.25">
      <c r="A237" s="145">
        <v>229</v>
      </c>
      <c r="B237" s="94" t="s">
        <v>1665</v>
      </c>
      <c r="C237" s="108" t="s">
        <v>28</v>
      </c>
      <c r="D237" s="109">
        <v>0.45800000000000002</v>
      </c>
      <c r="E237" s="104">
        <v>390</v>
      </c>
      <c r="F237" s="105">
        <f t="shared" si="1"/>
        <v>178.62</v>
      </c>
      <c r="G237" s="293"/>
    </row>
    <row r="238" spans="1:7" ht="15.75" x14ac:dyDescent="0.25">
      <c r="A238" s="145">
        <v>230</v>
      </c>
      <c r="B238" s="94" t="s">
        <v>1666</v>
      </c>
      <c r="C238" s="108" t="s">
        <v>28</v>
      </c>
      <c r="D238" s="109">
        <v>1.1599999999999999</v>
      </c>
      <c r="E238" s="104">
        <v>384</v>
      </c>
      <c r="F238" s="105">
        <f t="shared" si="1"/>
        <v>445.43999999999994</v>
      </c>
      <c r="G238" s="293"/>
    </row>
    <row r="239" spans="1:7" ht="15.75" x14ac:dyDescent="0.25">
      <c r="A239" s="145">
        <v>231</v>
      </c>
      <c r="B239" s="94" t="s">
        <v>1667</v>
      </c>
      <c r="C239" s="108" t="s">
        <v>28</v>
      </c>
      <c r="D239" s="109">
        <v>0.36</v>
      </c>
      <c r="E239" s="104">
        <v>384</v>
      </c>
      <c r="F239" s="105">
        <f t="shared" si="1"/>
        <v>138.24</v>
      </c>
      <c r="G239" s="293"/>
    </row>
    <row r="240" spans="1:7" ht="15.75" x14ac:dyDescent="0.25">
      <c r="A240" s="145">
        <v>232</v>
      </c>
      <c r="B240" s="94" t="s">
        <v>1668</v>
      </c>
      <c r="C240" s="108" t="s">
        <v>28</v>
      </c>
      <c r="D240" s="109">
        <v>1.0069999999999999</v>
      </c>
      <c r="E240" s="104">
        <v>384</v>
      </c>
      <c r="F240" s="105">
        <f t="shared" si="1"/>
        <v>386.68799999999999</v>
      </c>
      <c r="G240" s="293"/>
    </row>
    <row r="241" spans="1:7" ht="15.75" x14ac:dyDescent="0.25">
      <c r="A241" s="145">
        <v>233</v>
      </c>
      <c r="B241" s="94" t="s">
        <v>1669</v>
      </c>
      <c r="C241" s="108" t="s">
        <v>28</v>
      </c>
      <c r="D241" s="109">
        <v>0.14399999999999999</v>
      </c>
      <c r="E241" s="104">
        <v>501</v>
      </c>
      <c r="F241" s="105">
        <f t="shared" si="1"/>
        <v>72.143999999999991</v>
      </c>
      <c r="G241" s="293"/>
    </row>
    <row r="242" spans="1:7" ht="15.75" x14ac:dyDescent="0.25">
      <c r="A242" s="145">
        <v>234</v>
      </c>
      <c r="B242" s="94" t="s">
        <v>1670</v>
      </c>
      <c r="C242" s="108" t="s">
        <v>28</v>
      </c>
      <c r="D242" s="109">
        <v>0.34799999999999998</v>
      </c>
      <c r="E242" s="104">
        <v>501</v>
      </c>
      <c r="F242" s="105">
        <f t="shared" si="1"/>
        <v>174.34799999999998</v>
      </c>
      <c r="G242" s="293"/>
    </row>
    <row r="243" spans="1:7" ht="15.75" x14ac:dyDescent="0.25">
      <c r="A243" s="145">
        <v>235</v>
      </c>
      <c r="B243" s="94" t="s">
        <v>1671</v>
      </c>
      <c r="C243" s="108" t="s">
        <v>23</v>
      </c>
      <c r="D243" s="109">
        <v>10.5</v>
      </c>
      <c r="E243" s="104">
        <v>10.64</v>
      </c>
      <c r="F243" s="105">
        <f t="shared" si="1"/>
        <v>111.72</v>
      </c>
      <c r="G243" s="293"/>
    </row>
    <row r="244" spans="1:7" ht="15.75" x14ac:dyDescent="0.25">
      <c r="A244" s="145">
        <v>236</v>
      </c>
      <c r="B244" s="94" t="s">
        <v>1672</v>
      </c>
      <c r="C244" s="108" t="s">
        <v>23</v>
      </c>
      <c r="D244" s="109">
        <v>12</v>
      </c>
      <c r="E244" s="104">
        <v>10.64</v>
      </c>
      <c r="F244" s="105">
        <f t="shared" si="1"/>
        <v>127.68</v>
      </c>
      <c r="G244" s="293"/>
    </row>
    <row r="245" spans="1:7" ht="15.75" x14ac:dyDescent="0.25">
      <c r="A245" s="145">
        <v>237</v>
      </c>
      <c r="B245" s="94" t="s">
        <v>1673</v>
      </c>
      <c r="C245" s="108" t="s">
        <v>23</v>
      </c>
      <c r="D245" s="109">
        <v>4</v>
      </c>
      <c r="E245" s="104">
        <v>10.64</v>
      </c>
      <c r="F245" s="105">
        <f t="shared" si="1"/>
        <v>42.56</v>
      </c>
      <c r="G245" s="293"/>
    </row>
    <row r="246" spans="1:7" ht="15.75" x14ac:dyDescent="0.25">
      <c r="A246" s="145">
        <v>238</v>
      </c>
      <c r="B246" s="94" t="s">
        <v>1674</v>
      </c>
      <c r="C246" s="108" t="s">
        <v>23</v>
      </c>
      <c r="D246" s="109">
        <v>32.799999999999997</v>
      </c>
      <c r="E246" s="104">
        <v>10.64</v>
      </c>
      <c r="F246" s="105">
        <f t="shared" si="1"/>
        <v>348.99199999999996</v>
      </c>
      <c r="G246" s="293"/>
    </row>
    <row r="247" spans="1:7" ht="15.75" x14ac:dyDescent="0.25">
      <c r="A247" s="145">
        <v>239</v>
      </c>
      <c r="B247" s="94" t="s">
        <v>1675</v>
      </c>
      <c r="C247" s="108" t="s">
        <v>23</v>
      </c>
      <c r="D247" s="109">
        <v>10.5</v>
      </c>
      <c r="E247" s="104">
        <v>1.5</v>
      </c>
      <c r="F247" s="105">
        <f t="shared" si="1"/>
        <v>15.75</v>
      </c>
      <c r="G247" s="293"/>
    </row>
    <row r="248" spans="1:7" ht="15.75" x14ac:dyDescent="0.25">
      <c r="A248" s="145">
        <v>240</v>
      </c>
      <c r="B248" s="94" t="s">
        <v>1676</v>
      </c>
      <c r="C248" s="108" t="s">
        <v>23</v>
      </c>
      <c r="D248" s="109">
        <v>311.35500000000002</v>
      </c>
      <c r="E248" s="104">
        <v>1.5</v>
      </c>
      <c r="F248" s="105">
        <f t="shared" si="1"/>
        <v>467.03250000000003</v>
      </c>
      <c r="G248" s="293"/>
    </row>
    <row r="249" spans="1:7" ht="15.75" x14ac:dyDescent="0.25">
      <c r="A249" s="145">
        <v>241</v>
      </c>
      <c r="B249" s="94" t="s">
        <v>1677</v>
      </c>
      <c r="C249" s="108" t="s">
        <v>23</v>
      </c>
      <c r="D249" s="109">
        <v>4</v>
      </c>
      <c r="E249" s="104">
        <v>1.5</v>
      </c>
      <c r="F249" s="105">
        <f t="shared" si="1"/>
        <v>6</v>
      </c>
      <c r="G249" s="293"/>
    </row>
    <row r="250" spans="1:7" ht="15.75" x14ac:dyDescent="0.25">
      <c r="A250" s="145">
        <v>242</v>
      </c>
      <c r="B250" s="94" t="s">
        <v>1678</v>
      </c>
      <c r="C250" s="108" t="s">
        <v>23</v>
      </c>
      <c r="D250" s="109">
        <v>252</v>
      </c>
      <c r="E250" s="104">
        <v>1</v>
      </c>
      <c r="F250" s="105">
        <f t="shared" si="1"/>
        <v>252</v>
      </c>
      <c r="G250" s="293"/>
    </row>
    <row r="251" spans="1:7" ht="15.75" x14ac:dyDescent="0.25">
      <c r="A251" s="145">
        <v>243</v>
      </c>
      <c r="B251" s="94" t="s">
        <v>1679</v>
      </c>
      <c r="C251" s="108" t="s">
        <v>23</v>
      </c>
      <c r="D251" s="109">
        <v>232.5</v>
      </c>
      <c r="E251" s="104">
        <v>0.56000000000000005</v>
      </c>
      <c r="F251" s="105">
        <f t="shared" si="1"/>
        <v>130.20000000000002</v>
      </c>
      <c r="G251" s="293"/>
    </row>
    <row r="252" spans="1:7" ht="15.75" x14ac:dyDescent="0.25">
      <c r="A252" s="145">
        <v>244</v>
      </c>
      <c r="B252" s="94" t="s">
        <v>1680</v>
      </c>
      <c r="C252" s="108" t="s">
        <v>23</v>
      </c>
      <c r="D252" s="109">
        <v>184</v>
      </c>
      <c r="E252" s="104">
        <v>2.39</v>
      </c>
      <c r="F252" s="105">
        <f t="shared" si="1"/>
        <v>439.76000000000005</v>
      </c>
      <c r="G252" s="293"/>
    </row>
    <row r="253" spans="1:7" ht="15.75" x14ac:dyDescent="0.25">
      <c r="A253" s="145">
        <v>245</v>
      </c>
      <c r="B253" s="94" t="s">
        <v>1681</v>
      </c>
      <c r="C253" s="108" t="s">
        <v>23</v>
      </c>
      <c r="D253" s="109">
        <v>15.657</v>
      </c>
      <c r="E253" s="104">
        <v>2.5</v>
      </c>
      <c r="F253" s="105">
        <f t="shared" si="1"/>
        <v>39.142499999999998</v>
      </c>
      <c r="G253" s="293"/>
    </row>
    <row r="254" spans="1:7" ht="15.75" x14ac:dyDescent="0.25">
      <c r="A254" s="145">
        <v>246</v>
      </c>
      <c r="B254" s="94" t="s">
        <v>1682</v>
      </c>
      <c r="C254" s="108" t="s">
        <v>23</v>
      </c>
      <c r="D254" s="109">
        <v>56.832000000000001</v>
      </c>
      <c r="E254" s="104">
        <v>2.63</v>
      </c>
      <c r="F254" s="105">
        <f t="shared" si="1"/>
        <v>149.46815999999998</v>
      </c>
      <c r="G254" s="293"/>
    </row>
    <row r="255" spans="1:7" ht="15.75" x14ac:dyDescent="0.25">
      <c r="A255" s="145">
        <v>247</v>
      </c>
      <c r="B255" s="94" t="s">
        <v>1683</v>
      </c>
      <c r="C255" s="108" t="s">
        <v>23</v>
      </c>
      <c r="D255" s="109">
        <v>18</v>
      </c>
      <c r="E255" s="104">
        <v>3</v>
      </c>
      <c r="F255" s="105">
        <f t="shared" si="1"/>
        <v>54</v>
      </c>
      <c r="G255" s="293"/>
    </row>
    <row r="256" spans="1:7" ht="15.75" x14ac:dyDescent="0.25">
      <c r="A256" s="145">
        <v>248</v>
      </c>
      <c r="B256" s="94" t="s">
        <v>1684</v>
      </c>
      <c r="C256" s="108" t="s">
        <v>23</v>
      </c>
      <c r="D256" s="109">
        <v>18</v>
      </c>
      <c r="E256" s="104">
        <v>10</v>
      </c>
      <c r="F256" s="105">
        <f t="shared" si="1"/>
        <v>180</v>
      </c>
      <c r="G256" s="293"/>
    </row>
    <row r="257" spans="1:7" ht="15.75" x14ac:dyDescent="0.25">
      <c r="A257" s="145">
        <v>249</v>
      </c>
      <c r="B257" s="94" t="s">
        <v>1685</v>
      </c>
      <c r="C257" s="108" t="s">
        <v>14</v>
      </c>
      <c r="D257" s="109">
        <v>8000</v>
      </c>
      <c r="E257" s="104">
        <v>0.01</v>
      </c>
      <c r="F257" s="105">
        <f t="shared" si="1"/>
        <v>80</v>
      </c>
      <c r="G257" s="293"/>
    </row>
    <row r="258" spans="1:7" ht="15.75" x14ac:dyDescent="0.25">
      <c r="A258" s="145">
        <v>250</v>
      </c>
      <c r="B258" s="94" t="s">
        <v>1686</v>
      </c>
      <c r="C258" s="108" t="s">
        <v>14</v>
      </c>
      <c r="D258" s="109">
        <v>1</v>
      </c>
      <c r="E258" s="104">
        <v>95.5</v>
      </c>
      <c r="F258" s="105">
        <f t="shared" si="1"/>
        <v>95.5</v>
      </c>
      <c r="G258" s="293"/>
    </row>
    <row r="259" spans="1:7" ht="15.75" x14ac:dyDescent="0.25">
      <c r="A259" s="145">
        <v>251</v>
      </c>
      <c r="B259" s="94" t="s">
        <v>1687</v>
      </c>
      <c r="C259" s="108" t="s">
        <v>23</v>
      </c>
      <c r="D259" s="109">
        <v>120</v>
      </c>
      <c r="E259" s="104">
        <v>1.3</v>
      </c>
      <c r="F259" s="105">
        <f t="shared" si="1"/>
        <v>156</v>
      </c>
      <c r="G259" s="293"/>
    </row>
    <row r="260" spans="1:7" ht="16.5" thickBot="1" x14ac:dyDescent="0.3">
      <c r="A260" s="145"/>
      <c r="B260" s="197" t="s">
        <v>503</v>
      </c>
      <c r="C260" s="108"/>
      <c r="D260" s="109"/>
      <c r="E260" s="104"/>
      <c r="F260" s="198">
        <f>SUM(F9:F259)</f>
        <v>38890.484880000004</v>
      </c>
      <c r="G260" s="295"/>
    </row>
    <row r="261" spans="1:7" ht="15.75" x14ac:dyDescent="0.25">
      <c r="A261" s="110"/>
      <c r="B261" s="136"/>
      <c r="C261" s="136"/>
      <c r="D261" s="3"/>
      <c r="E261" s="4"/>
      <c r="F261" s="136"/>
      <c r="G261" s="83"/>
    </row>
    <row r="262" spans="1:7" ht="15.75" x14ac:dyDescent="0.25">
      <c r="A262" s="110"/>
      <c r="B262" s="114" t="s">
        <v>10</v>
      </c>
      <c r="C262" s="112" t="s">
        <v>504</v>
      </c>
      <c r="D262" s="115"/>
      <c r="E262" s="2"/>
      <c r="F262" s="113"/>
      <c r="G262" s="2"/>
    </row>
    <row r="263" spans="1:7" ht="15.75" x14ac:dyDescent="0.25">
      <c r="A263" s="110"/>
      <c r="B263" s="114"/>
      <c r="C263" s="114"/>
      <c r="D263" s="115"/>
      <c r="E263" s="116"/>
      <c r="F263" s="114"/>
      <c r="G263" s="2"/>
    </row>
    <row r="264" spans="1:7" ht="15.75" x14ac:dyDescent="0.25">
      <c r="A264" s="110"/>
      <c r="B264" s="114" t="s">
        <v>15</v>
      </c>
      <c r="C264" s="112" t="s">
        <v>492</v>
      </c>
      <c r="D264" s="115"/>
      <c r="E264" s="2"/>
      <c r="F264" s="113"/>
      <c r="G264" s="2"/>
    </row>
    <row r="265" spans="1:7" ht="15.75" x14ac:dyDescent="0.25">
      <c r="A265" s="110"/>
      <c r="B265" s="114"/>
      <c r="C265" s="114"/>
      <c r="D265" s="115"/>
      <c r="E265" s="116"/>
      <c r="F265" s="114"/>
      <c r="G265" s="2"/>
    </row>
    <row r="266" spans="1:7" ht="15.75" x14ac:dyDescent="0.25">
      <c r="A266" s="110"/>
      <c r="B266" s="114" t="s">
        <v>16</v>
      </c>
      <c r="C266" s="116" t="s">
        <v>22</v>
      </c>
      <c r="D266" s="115"/>
      <c r="E266" s="2"/>
      <c r="F266" s="114"/>
      <c r="G266" s="2"/>
    </row>
    <row r="267" spans="1:7" ht="15.75" x14ac:dyDescent="0.25">
      <c r="A267" s="110"/>
      <c r="B267" s="114"/>
      <c r="C267" s="114"/>
      <c r="D267" s="115"/>
      <c r="E267" s="116"/>
      <c r="F267" s="114"/>
      <c r="G267" s="2"/>
    </row>
    <row r="268" spans="1:7" ht="15.75" x14ac:dyDescent="0.25">
      <c r="A268" s="110"/>
      <c r="B268" s="114" t="s">
        <v>11</v>
      </c>
      <c r="C268" s="116" t="s">
        <v>21</v>
      </c>
      <c r="D268" s="115"/>
      <c r="E268" s="2"/>
      <c r="F268" s="114"/>
      <c r="G268" s="2"/>
    </row>
    <row r="269" spans="1:7" ht="15.75" x14ac:dyDescent="0.25">
      <c r="A269" s="110"/>
      <c r="B269" s="111"/>
      <c r="C269" s="2"/>
      <c r="D269" s="69"/>
      <c r="E269" s="70"/>
      <c r="F269" s="2"/>
      <c r="G269" s="136"/>
    </row>
    <row r="270" spans="1:7" ht="15.75" x14ac:dyDescent="0.25">
      <c r="A270" s="110"/>
      <c r="B270" s="111"/>
      <c r="C270" s="2"/>
      <c r="D270" s="69"/>
      <c r="E270" s="70"/>
      <c r="F270" s="2"/>
      <c r="G270" s="136"/>
    </row>
    <row r="271" spans="1:7" ht="15.75" x14ac:dyDescent="0.25">
      <c r="A271" s="110"/>
      <c r="B271" s="111"/>
      <c r="C271" s="2"/>
      <c r="D271" s="69"/>
      <c r="E271" s="70"/>
      <c r="F271" s="2"/>
      <c r="G271" s="136"/>
    </row>
    <row r="272" spans="1:7" ht="15.75" x14ac:dyDescent="0.25">
      <c r="A272" s="110"/>
      <c r="B272" s="111"/>
      <c r="C272" s="2"/>
      <c r="D272" s="69"/>
      <c r="E272" s="70"/>
      <c r="F272" s="2"/>
      <c r="G272" s="136"/>
    </row>
    <row r="273" spans="1:7" ht="15.75" x14ac:dyDescent="0.25">
      <c r="A273" s="110"/>
      <c r="B273" s="111"/>
      <c r="C273" s="2"/>
      <c r="D273" s="69"/>
      <c r="E273" s="70"/>
      <c r="F273" s="2"/>
      <c r="G273" s="136"/>
    </row>
    <row r="274" spans="1:7" ht="15.75" x14ac:dyDescent="0.25">
      <c r="A274" s="110"/>
      <c r="B274" s="111"/>
      <c r="C274" s="2"/>
      <c r="D274" s="69"/>
      <c r="E274" s="70"/>
      <c r="F274" s="2"/>
      <c r="G274" s="136"/>
    </row>
    <row r="275" spans="1:7" ht="15.75" x14ac:dyDescent="0.25">
      <c r="A275" s="110"/>
      <c r="B275" s="111"/>
      <c r="C275" s="2"/>
      <c r="D275" s="69"/>
      <c r="E275" s="70"/>
      <c r="F275" s="2"/>
      <c r="G275" s="136"/>
    </row>
    <row r="276" spans="1:7" ht="15.75" x14ac:dyDescent="0.25">
      <c r="A276" s="110"/>
      <c r="B276" s="111"/>
      <c r="C276" s="2"/>
      <c r="D276" s="69"/>
      <c r="E276" s="70"/>
      <c r="F276" s="2"/>
      <c r="G276" s="136"/>
    </row>
  </sheetData>
  <mergeCells count="6">
    <mergeCell ref="G10:G260"/>
    <mergeCell ref="D2:G2"/>
    <mergeCell ref="D3:G3"/>
    <mergeCell ref="D4:G4"/>
    <mergeCell ref="A6:G6"/>
    <mergeCell ref="A7:G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164"/>
  <sheetViews>
    <sheetView topLeftCell="A7" workbookViewId="0">
      <selection activeCell="H331" sqref="H331"/>
    </sheetView>
  </sheetViews>
  <sheetFormatPr defaultRowHeight="15.75" x14ac:dyDescent="0.25"/>
  <cols>
    <col min="1" max="1" width="7.140625" style="1" customWidth="1"/>
    <col min="2" max="2" width="56.140625" style="1" customWidth="1"/>
    <col min="3" max="3" width="8.85546875" style="1" customWidth="1"/>
    <col min="4" max="4" width="9.85546875" style="3" customWidth="1"/>
    <col min="5" max="5" width="14.85546875" style="4" customWidth="1"/>
    <col min="6" max="6" width="19.42578125" style="1" customWidth="1"/>
    <col min="7" max="7" width="16" style="1" customWidth="1"/>
    <col min="8" max="8" width="17.42578125" style="1" customWidth="1"/>
    <col min="9" max="9" width="13.42578125" style="1" bestFit="1" customWidth="1"/>
    <col min="10" max="16384" width="9.140625" style="1"/>
  </cols>
  <sheetData>
    <row r="1" spans="1:7" ht="15.95" x14ac:dyDescent="0.45">
      <c r="A1" s="2"/>
      <c r="B1" s="2"/>
      <c r="C1" s="2"/>
      <c r="D1" s="69"/>
      <c r="E1" s="70"/>
      <c r="F1" s="2"/>
      <c r="G1" s="2"/>
    </row>
    <row r="2" spans="1:7" x14ac:dyDescent="0.25">
      <c r="A2" s="95"/>
      <c r="B2" s="96"/>
      <c r="C2" s="95"/>
      <c r="D2" s="296" t="s">
        <v>0</v>
      </c>
      <c r="E2" s="296"/>
      <c r="F2" s="296"/>
      <c r="G2" s="296"/>
    </row>
    <row r="3" spans="1:7" x14ac:dyDescent="0.25">
      <c r="A3" s="95"/>
      <c r="B3" s="96"/>
      <c r="C3" s="95"/>
      <c r="D3" s="296" t="s">
        <v>1</v>
      </c>
      <c r="E3" s="296"/>
      <c r="F3" s="296"/>
      <c r="G3" s="296"/>
    </row>
    <row r="4" spans="1:7" x14ac:dyDescent="0.25">
      <c r="A4" s="95"/>
      <c r="B4" s="96"/>
      <c r="C4" s="95"/>
      <c r="D4" s="296" t="s">
        <v>501</v>
      </c>
      <c r="E4" s="296"/>
      <c r="F4" s="296"/>
      <c r="G4" s="296"/>
    </row>
    <row r="5" spans="1:7" ht="15.95" x14ac:dyDescent="0.45">
      <c r="A5" s="95"/>
      <c r="B5" s="96"/>
      <c r="C5" s="95"/>
      <c r="D5" s="97"/>
      <c r="E5" s="97"/>
      <c r="F5" s="97"/>
      <c r="G5" s="97"/>
    </row>
    <row r="6" spans="1:7" x14ac:dyDescent="0.25">
      <c r="A6" s="297" t="s">
        <v>502</v>
      </c>
      <c r="B6" s="297"/>
      <c r="C6" s="297"/>
      <c r="D6" s="297"/>
      <c r="E6" s="297"/>
      <c r="F6" s="297"/>
      <c r="G6" s="297"/>
    </row>
    <row r="7" spans="1:7" x14ac:dyDescent="0.25">
      <c r="A7" s="298" t="s">
        <v>2</v>
      </c>
      <c r="B7" s="298"/>
      <c r="C7" s="298"/>
      <c r="D7" s="298"/>
      <c r="E7" s="298"/>
      <c r="F7" s="298"/>
      <c r="G7" s="298"/>
    </row>
    <row r="8" spans="1:7" ht="47.25" x14ac:dyDescent="0.25">
      <c r="A8" s="98" t="s">
        <v>4</v>
      </c>
      <c r="B8" s="98" t="s">
        <v>5</v>
      </c>
      <c r="C8" s="98" t="s">
        <v>6</v>
      </c>
      <c r="D8" s="99" t="s">
        <v>7</v>
      </c>
      <c r="E8" s="100" t="s">
        <v>8</v>
      </c>
      <c r="F8" s="101" t="s">
        <v>9</v>
      </c>
      <c r="G8" s="84" t="s">
        <v>371</v>
      </c>
    </row>
    <row r="9" spans="1:7" x14ac:dyDescent="0.25">
      <c r="A9" s="102">
        <v>1</v>
      </c>
      <c r="B9" s="94" t="s">
        <v>808</v>
      </c>
      <c r="C9" s="102" t="s">
        <v>14</v>
      </c>
      <c r="D9" s="103">
        <v>2</v>
      </c>
      <c r="E9" s="104">
        <v>15</v>
      </c>
      <c r="F9" s="105">
        <f t="shared" ref="F9:F81" si="0">E9*D9</f>
        <v>30</v>
      </c>
      <c r="G9" s="293" t="s">
        <v>803</v>
      </c>
    </row>
    <row r="10" spans="1:7" x14ac:dyDescent="0.25">
      <c r="A10" s="102">
        <v>2</v>
      </c>
      <c r="B10" s="94" t="s">
        <v>505</v>
      </c>
      <c r="C10" s="102" t="s">
        <v>14</v>
      </c>
      <c r="D10" s="106">
        <v>9</v>
      </c>
      <c r="E10" s="104">
        <v>180</v>
      </c>
      <c r="F10" s="105">
        <f t="shared" si="0"/>
        <v>1620</v>
      </c>
      <c r="G10" s="293"/>
    </row>
    <row r="11" spans="1:7" x14ac:dyDescent="0.25">
      <c r="A11" s="102">
        <v>3</v>
      </c>
      <c r="B11" s="94" t="s">
        <v>506</v>
      </c>
      <c r="C11" s="102" t="s">
        <v>28</v>
      </c>
      <c r="D11" s="106">
        <v>0.14399999999999999</v>
      </c>
      <c r="E11" s="104">
        <v>565.6</v>
      </c>
      <c r="F11" s="105">
        <f t="shared" si="0"/>
        <v>81.446399999999997</v>
      </c>
      <c r="G11" s="293"/>
    </row>
    <row r="12" spans="1:7" x14ac:dyDescent="0.25">
      <c r="A12" s="102">
        <v>4</v>
      </c>
      <c r="B12" s="94" t="s">
        <v>507</v>
      </c>
      <c r="C12" s="102" t="s">
        <v>28</v>
      </c>
      <c r="D12" s="106">
        <v>0.1</v>
      </c>
      <c r="E12" s="104">
        <v>565.6</v>
      </c>
      <c r="F12" s="105">
        <f t="shared" si="0"/>
        <v>56.56</v>
      </c>
      <c r="G12" s="293"/>
    </row>
    <row r="13" spans="1:7" x14ac:dyDescent="0.25">
      <c r="A13" s="102">
        <v>5</v>
      </c>
      <c r="B13" s="94" t="s">
        <v>508</v>
      </c>
      <c r="C13" s="102" t="s">
        <v>28</v>
      </c>
      <c r="D13" s="106">
        <v>2.4E-2</v>
      </c>
      <c r="E13" s="104">
        <v>483</v>
      </c>
      <c r="F13" s="105">
        <f t="shared" si="0"/>
        <v>11.592000000000001</v>
      </c>
      <c r="G13" s="293"/>
    </row>
    <row r="14" spans="1:7" x14ac:dyDescent="0.25">
      <c r="A14" s="102">
        <v>6</v>
      </c>
      <c r="B14" s="94" t="s">
        <v>509</v>
      </c>
      <c r="C14" s="102" t="s">
        <v>28</v>
      </c>
      <c r="D14" s="106">
        <v>0.1</v>
      </c>
      <c r="E14" s="104">
        <v>644</v>
      </c>
      <c r="F14" s="105">
        <f t="shared" si="0"/>
        <v>64.400000000000006</v>
      </c>
      <c r="G14" s="293"/>
    </row>
    <row r="15" spans="1:7" x14ac:dyDescent="0.25">
      <c r="A15" s="102">
        <v>7</v>
      </c>
      <c r="B15" s="94" t="s">
        <v>510</v>
      </c>
      <c r="C15" s="102" t="s">
        <v>28</v>
      </c>
      <c r="D15" s="106">
        <v>0.1</v>
      </c>
      <c r="E15" s="104">
        <v>586.6</v>
      </c>
      <c r="F15" s="105">
        <f t="shared" si="0"/>
        <v>58.660000000000004</v>
      </c>
      <c r="G15" s="293"/>
    </row>
    <row r="16" spans="1:7" ht="31.5" x14ac:dyDescent="0.25">
      <c r="A16" s="102">
        <v>8</v>
      </c>
      <c r="B16" s="94" t="s">
        <v>511</v>
      </c>
      <c r="C16" s="102" t="s">
        <v>512</v>
      </c>
      <c r="D16" s="106">
        <v>5</v>
      </c>
      <c r="E16" s="104">
        <v>600</v>
      </c>
      <c r="F16" s="105">
        <f t="shared" si="0"/>
        <v>3000</v>
      </c>
      <c r="G16" s="293"/>
    </row>
    <row r="17" spans="1:7" x14ac:dyDescent="0.25">
      <c r="A17" s="102">
        <v>9</v>
      </c>
      <c r="B17" s="94" t="s">
        <v>513</v>
      </c>
      <c r="C17" s="102" t="s">
        <v>14</v>
      </c>
      <c r="D17" s="106">
        <v>30</v>
      </c>
      <c r="E17" s="104">
        <v>4.2</v>
      </c>
      <c r="F17" s="105">
        <f t="shared" si="0"/>
        <v>126</v>
      </c>
      <c r="G17" s="293"/>
    </row>
    <row r="18" spans="1:7" x14ac:dyDescent="0.25">
      <c r="A18" s="102">
        <v>10</v>
      </c>
      <c r="B18" s="94" t="s">
        <v>514</v>
      </c>
      <c r="C18" s="102" t="s">
        <v>14</v>
      </c>
      <c r="D18" s="106">
        <v>20</v>
      </c>
      <c r="E18" s="104">
        <v>4.2</v>
      </c>
      <c r="F18" s="105">
        <f t="shared" si="0"/>
        <v>84</v>
      </c>
      <c r="G18" s="293"/>
    </row>
    <row r="19" spans="1:7" x14ac:dyDescent="0.25">
      <c r="A19" s="102">
        <v>11</v>
      </c>
      <c r="B19" s="94" t="s">
        <v>515</v>
      </c>
      <c r="C19" s="102" t="s">
        <v>14</v>
      </c>
      <c r="D19" s="106">
        <v>50</v>
      </c>
      <c r="E19" s="104">
        <v>4.2</v>
      </c>
      <c r="F19" s="105">
        <f t="shared" si="0"/>
        <v>210</v>
      </c>
      <c r="G19" s="293"/>
    </row>
    <row r="20" spans="1:7" x14ac:dyDescent="0.25">
      <c r="A20" s="102">
        <v>12</v>
      </c>
      <c r="B20" s="94" t="s">
        <v>516</v>
      </c>
      <c r="C20" s="102" t="s">
        <v>14</v>
      </c>
      <c r="D20" s="106">
        <v>20</v>
      </c>
      <c r="E20" s="104">
        <v>4.2</v>
      </c>
      <c r="F20" s="105">
        <f t="shared" si="0"/>
        <v>84</v>
      </c>
      <c r="G20" s="293"/>
    </row>
    <row r="21" spans="1:7" x14ac:dyDescent="0.25">
      <c r="A21" s="102">
        <v>13</v>
      </c>
      <c r="B21" s="94" t="s">
        <v>517</v>
      </c>
      <c r="C21" s="102" t="s">
        <v>14</v>
      </c>
      <c r="D21" s="106">
        <v>20</v>
      </c>
      <c r="E21" s="104">
        <v>4.2</v>
      </c>
      <c r="F21" s="105">
        <f t="shared" si="0"/>
        <v>84</v>
      </c>
      <c r="G21" s="293"/>
    </row>
    <row r="22" spans="1:7" x14ac:dyDescent="0.25">
      <c r="A22" s="102">
        <v>14</v>
      </c>
      <c r="B22" s="94" t="s">
        <v>518</v>
      </c>
      <c r="C22" s="102" t="s">
        <v>14</v>
      </c>
      <c r="D22" s="106">
        <v>20</v>
      </c>
      <c r="E22" s="104">
        <v>4.2</v>
      </c>
      <c r="F22" s="105">
        <f t="shared" si="0"/>
        <v>84</v>
      </c>
      <c r="G22" s="293"/>
    </row>
    <row r="23" spans="1:7" x14ac:dyDescent="0.25">
      <c r="A23" s="102">
        <v>15</v>
      </c>
      <c r="B23" s="94" t="s">
        <v>519</v>
      </c>
      <c r="C23" s="102" t="s">
        <v>14</v>
      </c>
      <c r="D23" s="106">
        <v>20</v>
      </c>
      <c r="E23" s="104">
        <v>4.2</v>
      </c>
      <c r="F23" s="105">
        <f t="shared" si="0"/>
        <v>84</v>
      </c>
      <c r="G23" s="293"/>
    </row>
    <row r="24" spans="1:7" x14ac:dyDescent="0.25">
      <c r="A24" s="102">
        <v>16</v>
      </c>
      <c r="B24" s="94" t="s">
        <v>520</v>
      </c>
      <c r="C24" s="102" t="s">
        <v>14</v>
      </c>
      <c r="D24" s="106">
        <v>20</v>
      </c>
      <c r="E24" s="104">
        <v>4.2</v>
      </c>
      <c r="F24" s="105">
        <f t="shared" si="0"/>
        <v>84</v>
      </c>
      <c r="G24" s="293"/>
    </row>
    <row r="25" spans="1:7" x14ac:dyDescent="0.25">
      <c r="A25" s="102">
        <v>17</v>
      </c>
      <c r="B25" s="94" t="s">
        <v>521</v>
      </c>
      <c r="C25" s="102" t="s">
        <v>14</v>
      </c>
      <c r="D25" s="106">
        <v>10</v>
      </c>
      <c r="E25" s="104">
        <v>4.2</v>
      </c>
      <c r="F25" s="105">
        <f t="shared" si="0"/>
        <v>42</v>
      </c>
      <c r="G25" s="293"/>
    </row>
    <row r="26" spans="1:7" x14ac:dyDescent="0.25">
      <c r="A26" s="102">
        <v>18</v>
      </c>
      <c r="B26" s="94" t="s">
        <v>522</v>
      </c>
      <c r="C26" s="102" t="s">
        <v>14</v>
      </c>
      <c r="D26" s="106">
        <v>64</v>
      </c>
      <c r="E26" s="104">
        <v>1.7</v>
      </c>
      <c r="F26" s="105">
        <f t="shared" si="0"/>
        <v>108.8</v>
      </c>
      <c r="G26" s="293"/>
    </row>
    <row r="27" spans="1:7" x14ac:dyDescent="0.25">
      <c r="A27" s="102">
        <v>19</v>
      </c>
      <c r="B27" s="94" t="s">
        <v>523</v>
      </c>
      <c r="C27" s="102" t="s">
        <v>44</v>
      </c>
      <c r="D27" s="106">
        <v>18</v>
      </c>
      <c r="E27" s="104">
        <v>1.3</v>
      </c>
      <c r="F27" s="105">
        <f t="shared" si="0"/>
        <v>23.400000000000002</v>
      </c>
      <c r="G27" s="293"/>
    </row>
    <row r="28" spans="1:7" x14ac:dyDescent="0.25">
      <c r="A28" s="102">
        <v>20</v>
      </c>
      <c r="B28" s="94" t="s">
        <v>24</v>
      </c>
      <c r="C28" s="102" t="s">
        <v>14</v>
      </c>
      <c r="D28" s="106">
        <v>12</v>
      </c>
      <c r="E28" s="104">
        <v>1.3</v>
      </c>
      <c r="F28" s="105">
        <f t="shared" si="0"/>
        <v>15.600000000000001</v>
      </c>
      <c r="G28" s="293"/>
    </row>
    <row r="29" spans="1:7" x14ac:dyDescent="0.25">
      <c r="A29" s="102">
        <v>21</v>
      </c>
      <c r="B29" s="94" t="s">
        <v>524</v>
      </c>
      <c r="C29" s="102" t="s">
        <v>14</v>
      </c>
      <c r="D29" s="106">
        <v>16</v>
      </c>
      <c r="E29" s="104">
        <v>0.45</v>
      </c>
      <c r="F29" s="105">
        <f t="shared" si="0"/>
        <v>7.2</v>
      </c>
      <c r="G29" s="293"/>
    </row>
    <row r="30" spans="1:7" x14ac:dyDescent="0.25">
      <c r="A30" s="102">
        <v>22</v>
      </c>
      <c r="B30" s="94" t="s">
        <v>525</v>
      </c>
      <c r="C30" s="102" t="s">
        <v>14</v>
      </c>
      <c r="D30" s="106">
        <v>11</v>
      </c>
      <c r="E30" s="104">
        <v>1.2</v>
      </c>
      <c r="F30" s="105">
        <f t="shared" si="0"/>
        <v>13.2</v>
      </c>
      <c r="G30" s="293"/>
    </row>
    <row r="31" spans="1:7" x14ac:dyDescent="0.25">
      <c r="A31" s="102">
        <v>23</v>
      </c>
      <c r="B31" s="94" t="s">
        <v>285</v>
      </c>
      <c r="C31" s="102" t="s">
        <v>14</v>
      </c>
      <c r="D31" s="106">
        <v>12</v>
      </c>
      <c r="E31" s="104">
        <v>0.9</v>
      </c>
      <c r="F31" s="105">
        <f t="shared" si="0"/>
        <v>10.8</v>
      </c>
      <c r="G31" s="293"/>
    </row>
    <row r="32" spans="1:7" x14ac:dyDescent="0.25">
      <c r="A32" s="102">
        <v>24</v>
      </c>
      <c r="B32" s="94" t="s">
        <v>526</v>
      </c>
      <c r="C32" s="102" t="s">
        <v>14</v>
      </c>
      <c r="D32" s="106">
        <v>10</v>
      </c>
      <c r="E32" s="107">
        <v>1</v>
      </c>
      <c r="F32" s="105">
        <f t="shared" si="0"/>
        <v>10</v>
      </c>
      <c r="G32" s="293"/>
    </row>
    <row r="33" spans="1:7" x14ac:dyDescent="0.25">
      <c r="A33" s="102">
        <v>25</v>
      </c>
      <c r="B33" s="94" t="s">
        <v>527</v>
      </c>
      <c r="C33" s="102" t="s">
        <v>14</v>
      </c>
      <c r="D33" s="106">
        <v>40</v>
      </c>
      <c r="E33" s="107">
        <v>1.7</v>
      </c>
      <c r="F33" s="105">
        <f t="shared" si="0"/>
        <v>68</v>
      </c>
      <c r="G33" s="293"/>
    </row>
    <row r="34" spans="1:7" x14ac:dyDescent="0.25">
      <c r="A34" s="102">
        <v>26</v>
      </c>
      <c r="B34" s="94" t="s">
        <v>528</v>
      </c>
      <c r="C34" s="102" t="s">
        <v>30</v>
      </c>
      <c r="D34" s="106">
        <v>8</v>
      </c>
      <c r="E34" s="107">
        <v>3.5</v>
      </c>
      <c r="F34" s="105">
        <f t="shared" si="0"/>
        <v>28</v>
      </c>
      <c r="G34" s="293"/>
    </row>
    <row r="35" spans="1:7" x14ac:dyDescent="0.25">
      <c r="A35" s="102">
        <v>27</v>
      </c>
      <c r="B35" s="94" t="s">
        <v>529</v>
      </c>
      <c r="C35" s="102" t="s">
        <v>14</v>
      </c>
      <c r="D35" s="106">
        <v>3</v>
      </c>
      <c r="E35" s="107">
        <v>7.35</v>
      </c>
      <c r="F35" s="105">
        <f t="shared" si="0"/>
        <v>22.049999999999997</v>
      </c>
      <c r="G35" s="293"/>
    </row>
    <row r="36" spans="1:7" x14ac:dyDescent="0.25">
      <c r="A36" s="102">
        <v>28</v>
      </c>
      <c r="B36" s="94" t="s">
        <v>530</v>
      </c>
      <c r="C36" s="102" t="s">
        <v>14</v>
      </c>
      <c r="D36" s="106">
        <v>10</v>
      </c>
      <c r="E36" s="107">
        <v>0.4</v>
      </c>
      <c r="F36" s="105">
        <f t="shared" si="0"/>
        <v>4</v>
      </c>
      <c r="G36" s="293"/>
    </row>
    <row r="37" spans="1:7" x14ac:dyDescent="0.25">
      <c r="A37" s="102">
        <v>29</v>
      </c>
      <c r="B37" s="94" t="s">
        <v>531</v>
      </c>
      <c r="C37" s="102" t="s">
        <v>14</v>
      </c>
      <c r="D37" s="106">
        <v>1</v>
      </c>
      <c r="E37" s="107">
        <v>4.0999999999999996</v>
      </c>
      <c r="F37" s="105">
        <f t="shared" si="0"/>
        <v>4.0999999999999996</v>
      </c>
      <c r="G37" s="293"/>
    </row>
    <row r="38" spans="1:7" x14ac:dyDescent="0.25">
      <c r="A38" s="102">
        <v>30</v>
      </c>
      <c r="B38" s="94" t="s">
        <v>532</v>
      </c>
      <c r="C38" s="102" t="s">
        <v>257</v>
      </c>
      <c r="D38" s="106">
        <v>1</v>
      </c>
      <c r="E38" s="107">
        <v>18.5</v>
      </c>
      <c r="F38" s="105">
        <f t="shared" si="0"/>
        <v>18.5</v>
      </c>
      <c r="G38" s="293"/>
    </row>
    <row r="39" spans="1:7" x14ac:dyDescent="0.25">
      <c r="A39" s="102">
        <v>31</v>
      </c>
      <c r="B39" s="94" t="s">
        <v>533</v>
      </c>
      <c r="C39" s="102" t="s">
        <v>14</v>
      </c>
      <c r="D39" s="106">
        <v>1</v>
      </c>
      <c r="E39" s="107">
        <v>7</v>
      </c>
      <c r="F39" s="105">
        <f t="shared" si="0"/>
        <v>7</v>
      </c>
      <c r="G39" s="293"/>
    </row>
    <row r="40" spans="1:7" x14ac:dyDescent="0.25">
      <c r="A40" s="102">
        <v>32</v>
      </c>
      <c r="B40" s="94" t="s">
        <v>534</v>
      </c>
      <c r="C40" s="102" t="s">
        <v>14</v>
      </c>
      <c r="D40" s="106">
        <v>2</v>
      </c>
      <c r="E40" s="107">
        <v>3.5</v>
      </c>
      <c r="F40" s="105">
        <f t="shared" si="0"/>
        <v>7</v>
      </c>
      <c r="G40" s="293"/>
    </row>
    <row r="41" spans="1:7" x14ac:dyDescent="0.25">
      <c r="A41" s="102">
        <v>33</v>
      </c>
      <c r="B41" s="94" t="s">
        <v>535</v>
      </c>
      <c r="C41" s="102" t="s">
        <v>14</v>
      </c>
      <c r="D41" s="106">
        <v>1</v>
      </c>
      <c r="E41" s="107">
        <v>29.5</v>
      </c>
      <c r="F41" s="105">
        <f t="shared" si="0"/>
        <v>29.5</v>
      </c>
      <c r="G41" s="293"/>
    </row>
    <row r="42" spans="1:7" x14ac:dyDescent="0.25">
      <c r="A42" s="102">
        <v>34</v>
      </c>
      <c r="B42" s="117" t="s">
        <v>536</v>
      </c>
      <c r="C42" s="102" t="s">
        <v>14</v>
      </c>
      <c r="D42" s="106">
        <v>16</v>
      </c>
      <c r="E42" s="107">
        <v>0.6</v>
      </c>
      <c r="F42" s="105">
        <f t="shared" si="0"/>
        <v>9.6</v>
      </c>
      <c r="G42" s="293"/>
    </row>
    <row r="43" spans="1:7" x14ac:dyDescent="0.25">
      <c r="A43" s="102">
        <v>35</v>
      </c>
      <c r="B43" s="94" t="s">
        <v>537</v>
      </c>
      <c r="C43" s="102" t="s">
        <v>14</v>
      </c>
      <c r="D43" s="106">
        <v>4</v>
      </c>
      <c r="E43" s="107">
        <v>2.4</v>
      </c>
      <c r="F43" s="105">
        <f t="shared" si="0"/>
        <v>9.6</v>
      </c>
      <c r="G43" s="293"/>
    </row>
    <row r="44" spans="1:7" x14ac:dyDescent="0.25">
      <c r="A44" s="102">
        <v>36</v>
      </c>
      <c r="B44" s="94" t="s">
        <v>538</v>
      </c>
      <c r="C44" s="102" t="s">
        <v>44</v>
      </c>
      <c r="D44" s="106">
        <v>24</v>
      </c>
      <c r="E44" s="107">
        <v>2.4</v>
      </c>
      <c r="F44" s="105">
        <f t="shared" si="0"/>
        <v>57.599999999999994</v>
      </c>
      <c r="G44" s="293"/>
    </row>
    <row r="45" spans="1:7" x14ac:dyDescent="0.25">
      <c r="A45" s="102">
        <v>37</v>
      </c>
      <c r="B45" s="94" t="s">
        <v>539</v>
      </c>
      <c r="C45" s="102" t="s">
        <v>44</v>
      </c>
      <c r="D45" s="106">
        <v>36</v>
      </c>
      <c r="E45" s="107">
        <v>2.2999999999999998</v>
      </c>
      <c r="F45" s="105">
        <f t="shared" si="0"/>
        <v>82.8</v>
      </c>
      <c r="G45" s="293"/>
    </row>
    <row r="46" spans="1:7" x14ac:dyDescent="0.25">
      <c r="A46" s="102">
        <v>38</v>
      </c>
      <c r="B46" s="94" t="s">
        <v>540</v>
      </c>
      <c r="C46" s="102" t="s">
        <v>44</v>
      </c>
      <c r="D46" s="106">
        <v>36</v>
      </c>
      <c r="E46" s="107">
        <v>1.4</v>
      </c>
      <c r="F46" s="105">
        <f t="shared" si="0"/>
        <v>50.4</v>
      </c>
      <c r="G46" s="293"/>
    </row>
    <row r="47" spans="1:7" x14ac:dyDescent="0.25">
      <c r="A47" s="102">
        <v>39</v>
      </c>
      <c r="B47" s="94" t="s">
        <v>541</v>
      </c>
      <c r="C47" s="102" t="s">
        <v>44</v>
      </c>
      <c r="D47" s="106">
        <v>42</v>
      </c>
      <c r="E47" s="107">
        <v>0.9</v>
      </c>
      <c r="F47" s="105">
        <f t="shared" si="0"/>
        <v>37.800000000000004</v>
      </c>
      <c r="G47" s="293"/>
    </row>
    <row r="48" spans="1:7" x14ac:dyDescent="0.25">
      <c r="A48" s="102">
        <v>40</v>
      </c>
      <c r="B48" s="94" t="s">
        <v>542</v>
      </c>
      <c r="C48" s="102" t="s">
        <v>44</v>
      </c>
      <c r="D48" s="106">
        <v>90</v>
      </c>
      <c r="E48" s="107">
        <v>1.1000000000000001</v>
      </c>
      <c r="F48" s="105">
        <f t="shared" si="0"/>
        <v>99.000000000000014</v>
      </c>
      <c r="G48" s="293"/>
    </row>
    <row r="49" spans="1:7" x14ac:dyDescent="0.25">
      <c r="A49" s="102">
        <v>41</v>
      </c>
      <c r="B49" s="94" t="s">
        <v>543</v>
      </c>
      <c r="C49" s="102" t="s">
        <v>14</v>
      </c>
      <c r="D49" s="106">
        <v>1</v>
      </c>
      <c r="E49" s="107">
        <v>19</v>
      </c>
      <c r="F49" s="105">
        <f t="shared" si="0"/>
        <v>19</v>
      </c>
      <c r="G49" s="293"/>
    </row>
    <row r="50" spans="1:7" x14ac:dyDescent="0.25">
      <c r="A50" s="102">
        <v>42</v>
      </c>
      <c r="B50" s="94" t="s">
        <v>544</v>
      </c>
      <c r="C50" s="102" t="s">
        <v>14</v>
      </c>
      <c r="D50" s="106">
        <v>5</v>
      </c>
      <c r="E50" s="107">
        <v>1</v>
      </c>
      <c r="F50" s="105">
        <f t="shared" si="0"/>
        <v>5</v>
      </c>
      <c r="G50" s="293"/>
    </row>
    <row r="51" spans="1:7" x14ac:dyDescent="0.25">
      <c r="A51" s="102">
        <v>43</v>
      </c>
      <c r="B51" s="94" t="s">
        <v>545</v>
      </c>
      <c r="C51" s="102" t="s">
        <v>14</v>
      </c>
      <c r="D51" s="106">
        <v>3</v>
      </c>
      <c r="E51" s="107">
        <v>1.6</v>
      </c>
      <c r="F51" s="105">
        <f t="shared" si="0"/>
        <v>4.8000000000000007</v>
      </c>
      <c r="G51" s="293"/>
    </row>
    <row r="52" spans="1:7" x14ac:dyDescent="0.25">
      <c r="A52" s="102">
        <v>44</v>
      </c>
      <c r="B52" s="94" t="s">
        <v>546</v>
      </c>
      <c r="C52" s="102" t="s">
        <v>547</v>
      </c>
      <c r="D52" s="106">
        <v>5</v>
      </c>
      <c r="E52" s="107">
        <v>1.2</v>
      </c>
      <c r="F52" s="105">
        <f t="shared" si="0"/>
        <v>6</v>
      </c>
      <c r="G52" s="293"/>
    </row>
    <row r="53" spans="1:7" x14ac:dyDescent="0.25">
      <c r="A53" s="102">
        <v>45</v>
      </c>
      <c r="B53" s="94" t="s">
        <v>548</v>
      </c>
      <c r="C53" s="102" t="s">
        <v>14</v>
      </c>
      <c r="D53" s="106">
        <v>5</v>
      </c>
      <c r="E53" s="107">
        <v>5.7</v>
      </c>
      <c r="F53" s="105">
        <f t="shared" si="0"/>
        <v>28.5</v>
      </c>
      <c r="G53" s="293"/>
    </row>
    <row r="54" spans="1:7" x14ac:dyDescent="0.25">
      <c r="A54" s="102">
        <v>46</v>
      </c>
      <c r="B54" s="94" t="s">
        <v>549</v>
      </c>
      <c r="C54" s="102" t="s">
        <v>14</v>
      </c>
      <c r="D54" s="106">
        <v>1</v>
      </c>
      <c r="E54" s="107">
        <v>27</v>
      </c>
      <c r="F54" s="105">
        <f t="shared" si="0"/>
        <v>27</v>
      </c>
      <c r="G54" s="293"/>
    </row>
    <row r="55" spans="1:7" x14ac:dyDescent="0.25">
      <c r="A55" s="102">
        <v>47</v>
      </c>
      <c r="B55" s="94" t="s">
        <v>550</v>
      </c>
      <c r="C55" s="102" t="s">
        <v>14</v>
      </c>
      <c r="D55" s="106">
        <v>200</v>
      </c>
      <c r="E55" s="107">
        <v>0.15</v>
      </c>
      <c r="F55" s="105">
        <f t="shared" si="0"/>
        <v>30</v>
      </c>
      <c r="G55" s="293"/>
    </row>
    <row r="56" spans="1:7" x14ac:dyDescent="0.25">
      <c r="A56" s="102">
        <v>48</v>
      </c>
      <c r="B56" s="94" t="s">
        <v>551</v>
      </c>
      <c r="C56" s="102" t="s">
        <v>14</v>
      </c>
      <c r="D56" s="106">
        <v>12</v>
      </c>
      <c r="E56" s="107">
        <v>0.9</v>
      </c>
      <c r="F56" s="105">
        <f t="shared" si="0"/>
        <v>10.8</v>
      </c>
      <c r="G56" s="293"/>
    </row>
    <row r="57" spans="1:7" x14ac:dyDescent="0.25">
      <c r="A57" s="102">
        <v>49</v>
      </c>
      <c r="B57" s="94" t="s">
        <v>552</v>
      </c>
      <c r="C57" s="102" t="s">
        <v>14</v>
      </c>
      <c r="D57" s="106">
        <v>12</v>
      </c>
      <c r="E57" s="107">
        <v>0.65</v>
      </c>
      <c r="F57" s="105">
        <f t="shared" si="0"/>
        <v>7.8000000000000007</v>
      </c>
      <c r="G57" s="293"/>
    </row>
    <row r="58" spans="1:7" x14ac:dyDescent="0.25">
      <c r="A58" s="102">
        <v>50</v>
      </c>
      <c r="B58" s="94" t="s">
        <v>553</v>
      </c>
      <c r="C58" s="102" t="s">
        <v>14</v>
      </c>
      <c r="D58" s="106">
        <v>1</v>
      </c>
      <c r="E58" s="107">
        <v>5.5</v>
      </c>
      <c r="F58" s="105">
        <f t="shared" si="0"/>
        <v>5.5</v>
      </c>
      <c r="G58" s="293"/>
    </row>
    <row r="59" spans="1:7" x14ac:dyDescent="0.25">
      <c r="A59" s="102">
        <v>51</v>
      </c>
      <c r="B59" s="94" t="s">
        <v>554</v>
      </c>
      <c r="C59" s="102" t="s">
        <v>14</v>
      </c>
      <c r="D59" s="106">
        <v>1</v>
      </c>
      <c r="E59" s="107">
        <v>3.2</v>
      </c>
      <c r="F59" s="105">
        <f t="shared" si="0"/>
        <v>3.2</v>
      </c>
      <c r="G59" s="293"/>
    </row>
    <row r="60" spans="1:7" x14ac:dyDescent="0.25">
      <c r="A60" s="102">
        <v>52</v>
      </c>
      <c r="B60" s="94" t="s">
        <v>555</v>
      </c>
      <c r="C60" s="102" t="s">
        <v>14</v>
      </c>
      <c r="D60" s="106">
        <v>2</v>
      </c>
      <c r="E60" s="107">
        <v>6.38</v>
      </c>
      <c r="F60" s="105">
        <f t="shared" si="0"/>
        <v>12.76</v>
      </c>
      <c r="G60" s="293"/>
    </row>
    <row r="61" spans="1:7" x14ac:dyDescent="0.25">
      <c r="A61" s="102">
        <v>53</v>
      </c>
      <c r="B61" s="94" t="s">
        <v>556</v>
      </c>
      <c r="C61" s="102" t="s">
        <v>14</v>
      </c>
      <c r="D61" s="106">
        <v>20</v>
      </c>
      <c r="E61" s="107">
        <v>4.3499999999999996</v>
      </c>
      <c r="F61" s="105">
        <f t="shared" si="0"/>
        <v>87</v>
      </c>
      <c r="G61" s="293"/>
    </row>
    <row r="62" spans="1:7" ht="94.5" x14ac:dyDescent="0.25">
      <c r="A62" s="102">
        <v>54</v>
      </c>
      <c r="B62" s="94" t="s">
        <v>557</v>
      </c>
      <c r="C62" s="102" t="s">
        <v>14</v>
      </c>
      <c r="D62" s="106">
        <v>1</v>
      </c>
      <c r="E62" s="107">
        <v>7538</v>
      </c>
      <c r="F62" s="105">
        <f t="shared" si="0"/>
        <v>7538</v>
      </c>
      <c r="G62" s="293"/>
    </row>
    <row r="63" spans="1:7" x14ac:dyDescent="0.25">
      <c r="A63" s="102">
        <v>55</v>
      </c>
      <c r="B63" s="94" t="s">
        <v>558</v>
      </c>
      <c r="C63" s="102" t="s">
        <v>559</v>
      </c>
      <c r="D63" s="106">
        <v>1</v>
      </c>
      <c r="E63" s="107">
        <v>553</v>
      </c>
      <c r="F63" s="105">
        <f t="shared" si="0"/>
        <v>553</v>
      </c>
      <c r="G63" s="293"/>
    </row>
    <row r="64" spans="1:7" x14ac:dyDescent="0.25">
      <c r="A64" s="102">
        <v>56</v>
      </c>
      <c r="B64" s="94" t="s">
        <v>560</v>
      </c>
      <c r="C64" s="102" t="s">
        <v>559</v>
      </c>
      <c r="D64" s="106">
        <v>1</v>
      </c>
      <c r="E64" s="107">
        <v>312.79300000000001</v>
      </c>
      <c r="F64" s="105">
        <f t="shared" si="0"/>
        <v>312.79300000000001</v>
      </c>
      <c r="G64" s="293"/>
    </row>
    <row r="65" spans="1:7" ht="31.5" x14ac:dyDescent="0.25">
      <c r="A65" s="102">
        <v>57</v>
      </c>
      <c r="B65" s="94" t="s">
        <v>561</v>
      </c>
      <c r="C65" s="102" t="s">
        <v>14</v>
      </c>
      <c r="D65" s="106">
        <v>1</v>
      </c>
      <c r="E65" s="107">
        <v>174</v>
      </c>
      <c r="F65" s="105">
        <f t="shared" si="0"/>
        <v>174</v>
      </c>
      <c r="G65" s="293"/>
    </row>
    <row r="66" spans="1:7" x14ac:dyDescent="0.25">
      <c r="A66" s="102">
        <v>58</v>
      </c>
      <c r="B66" s="94" t="s">
        <v>562</v>
      </c>
      <c r="C66" s="102" t="s">
        <v>14</v>
      </c>
      <c r="D66" s="106">
        <v>1</v>
      </c>
      <c r="E66" s="107">
        <v>85.5</v>
      </c>
      <c r="F66" s="105">
        <f t="shared" si="0"/>
        <v>85.5</v>
      </c>
      <c r="G66" s="293"/>
    </row>
    <row r="67" spans="1:7" x14ac:dyDescent="0.25">
      <c r="A67" s="102">
        <v>59</v>
      </c>
      <c r="B67" s="94" t="s">
        <v>563</v>
      </c>
      <c r="C67" s="102" t="s">
        <v>14</v>
      </c>
      <c r="D67" s="106">
        <v>1</v>
      </c>
      <c r="E67" s="107">
        <v>96.5</v>
      </c>
      <c r="F67" s="105">
        <f t="shared" si="0"/>
        <v>96.5</v>
      </c>
      <c r="G67" s="293"/>
    </row>
    <row r="68" spans="1:7" x14ac:dyDescent="0.25">
      <c r="A68" s="102">
        <v>60</v>
      </c>
      <c r="B68" s="94" t="s">
        <v>564</v>
      </c>
      <c r="C68" s="102" t="s">
        <v>14</v>
      </c>
      <c r="D68" s="106">
        <v>2</v>
      </c>
      <c r="E68" s="107">
        <v>134.1</v>
      </c>
      <c r="F68" s="105">
        <f t="shared" si="0"/>
        <v>268.2</v>
      </c>
      <c r="G68" s="293"/>
    </row>
    <row r="69" spans="1:7" x14ac:dyDescent="0.25">
      <c r="A69" s="102">
        <v>61</v>
      </c>
      <c r="B69" s="94" t="s">
        <v>565</v>
      </c>
      <c r="C69" s="102" t="s">
        <v>14</v>
      </c>
      <c r="D69" s="106">
        <v>1</v>
      </c>
      <c r="E69" s="107">
        <v>164</v>
      </c>
      <c r="F69" s="105">
        <f t="shared" si="0"/>
        <v>164</v>
      </c>
      <c r="G69" s="293"/>
    </row>
    <row r="70" spans="1:7" x14ac:dyDescent="0.25">
      <c r="A70" s="102">
        <v>62</v>
      </c>
      <c r="B70" s="94" t="s">
        <v>566</v>
      </c>
      <c r="C70" s="102" t="s">
        <v>14</v>
      </c>
      <c r="D70" s="106">
        <v>2</v>
      </c>
      <c r="E70" s="107">
        <v>174</v>
      </c>
      <c r="F70" s="105">
        <f t="shared" si="0"/>
        <v>348</v>
      </c>
      <c r="G70" s="293"/>
    </row>
    <row r="71" spans="1:7" x14ac:dyDescent="0.25">
      <c r="A71" s="102">
        <v>63</v>
      </c>
      <c r="B71" s="94" t="s">
        <v>567</v>
      </c>
      <c r="C71" s="102" t="s">
        <v>14</v>
      </c>
      <c r="D71" s="106">
        <v>2</v>
      </c>
      <c r="E71" s="107">
        <v>143</v>
      </c>
      <c r="F71" s="105">
        <f t="shared" si="0"/>
        <v>286</v>
      </c>
      <c r="G71" s="293"/>
    </row>
    <row r="72" spans="1:7" x14ac:dyDescent="0.25">
      <c r="A72" s="102">
        <v>64</v>
      </c>
      <c r="B72" s="94" t="s">
        <v>568</v>
      </c>
      <c r="C72" s="102" t="s">
        <v>559</v>
      </c>
      <c r="D72" s="106">
        <v>1</v>
      </c>
      <c r="E72" s="107">
        <v>350.89299999999997</v>
      </c>
      <c r="F72" s="105">
        <f t="shared" si="0"/>
        <v>350.89299999999997</v>
      </c>
      <c r="G72" s="293"/>
    </row>
    <row r="73" spans="1:7" x14ac:dyDescent="0.25">
      <c r="A73" s="102">
        <v>65</v>
      </c>
      <c r="B73" s="94" t="s">
        <v>569</v>
      </c>
      <c r="C73" s="102" t="s">
        <v>559</v>
      </c>
      <c r="D73" s="106">
        <v>1</v>
      </c>
      <c r="E73" s="107">
        <v>44.643000000000001</v>
      </c>
      <c r="F73" s="105">
        <f t="shared" si="0"/>
        <v>44.643000000000001</v>
      </c>
      <c r="G73" s="293"/>
    </row>
    <row r="74" spans="1:7" x14ac:dyDescent="0.25">
      <c r="A74" s="102">
        <v>66</v>
      </c>
      <c r="B74" s="94" t="s">
        <v>570</v>
      </c>
      <c r="C74" s="102" t="s">
        <v>14</v>
      </c>
      <c r="D74" s="106">
        <v>20</v>
      </c>
      <c r="E74" s="107">
        <v>3</v>
      </c>
      <c r="F74" s="105">
        <f t="shared" si="0"/>
        <v>60</v>
      </c>
      <c r="G74" s="293"/>
    </row>
    <row r="75" spans="1:7" x14ac:dyDescent="0.25">
      <c r="A75" s="102">
        <v>67</v>
      </c>
      <c r="B75" s="94" t="s">
        <v>571</v>
      </c>
      <c r="C75" s="102" t="s">
        <v>14</v>
      </c>
      <c r="D75" s="106">
        <v>20</v>
      </c>
      <c r="E75" s="107">
        <v>1.3</v>
      </c>
      <c r="F75" s="105">
        <f t="shared" si="0"/>
        <v>26</v>
      </c>
      <c r="G75" s="293"/>
    </row>
    <row r="76" spans="1:7" x14ac:dyDescent="0.25">
      <c r="A76" s="102">
        <v>68</v>
      </c>
      <c r="B76" s="94" t="s">
        <v>572</v>
      </c>
      <c r="C76" s="102" t="s">
        <v>14</v>
      </c>
      <c r="D76" s="106">
        <v>20</v>
      </c>
      <c r="E76" s="107">
        <v>1.5</v>
      </c>
      <c r="F76" s="105">
        <f t="shared" si="0"/>
        <v>30</v>
      </c>
      <c r="G76" s="293"/>
    </row>
    <row r="77" spans="1:7" x14ac:dyDescent="0.25">
      <c r="A77" s="102">
        <v>69</v>
      </c>
      <c r="B77" s="94" t="s">
        <v>640</v>
      </c>
      <c r="C77" s="102" t="s">
        <v>573</v>
      </c>
      <c r="D77" s="106">
        <v>100</v>
      </c>
      <c r="E77" s="107">
        <v>1.6</v>
      </c>
      <c r="F77" s="105">
        <f t="shared" si="0"/>
        <v>160</v>
      </c>
      <c r="G77" s="293"/>
    </row>
    <row r="78" spans="1:7" x14ac:dyDescent="0.25">
      <c r="A78" s="102">
        <v>70</v>
      </c>
      <c r="B78" s="94" t="s">
        <v>527</v>
      </c>
      <c r="C78" s="102" t="s">
        <v>573</v>
      </c>
      <c r="D78" s="106">
        <v>30</v>
      </c>
      <c r="E78" s="107">
        <v>1.65</v>
      </c>
      <c r="F78" s="105">
        <f t="shared" si="0"/>
        <v>49.5</v>
      </c>
      <c r="G78" s="293"/>
    </row>
    <row r="79" spans="1:7" x14ac:dyDescent="0.25">
      <c r="A79" s="102">
        <v>71</v>
      </c>
      <c r="B79" s="94" t="s">
        <v>574</v>
      </c>
      <c r="C79" s="102" t="s">
        <v>14</v>
      </c>
      <c r="D79" s="106">
        <v>12</v>
      </c>
      <c r="E79" s="107">
        <v>15.446</v>
      </c>
      <c r="F79" s="105">
        <f t="shared" si="0"/>
        <v>185.352</v>
      </c>
      <c r="G79" s="293"/>
    </row>
    <row r="80" spans="1:7" x14ac:dyDescent="0.25">
      <c r="A80" s="102">
        <v>72</v>
      </c>
      <c r="B80" s="94" t="s">
        <v>575</v>
      </c>
      <c r="C80" s="102" t="s">
        <v>14</v>
      </c>
      <c r="D80" s="106">
        <v>12</v>
      </c>
      <c r="E80" s="107">
        <v>16.548999999999999</v>
      </c>
      <c r="F80" s="105">
        <f t="shared" si="0"/>
        <v>198.58799999999999</v>
      </c>
      <c r="G80" s="293"/>
    </row>
    <row r="81" spans="1:7" x14ac:dyDescent="0.25">
      <c r="A81" s="102">
        <v>73</v>
      </c>
      <c r="B81" s="94" t="s">
        <v>576</v>
      </c>
      <c r="C81" s="102" t="s">
        <v>14</v>
      </c>
      <c r="D81" s="106">
        <v>12</v>
      </c>
      <c r="E81" s="107">
        <v>9.9290000000000003</v>
      </c>
      <c r="F81" s="105">
        <f t="shared" si="0"/>
        <v>119.148</v>
      </c>
      <c r="G81" s="293"/>
    </row>
    <row r="82" spans="1:7" x14ac:dyDescent="0.25">
      <c r="A82" s="102">
        <v>74</v>
      </c>
      <c r="B82" s="94" t="s">
        <v>577</v>
      </c>
      <c r="C82" s="108" t="s">
        <v>14</v>
      </c>
      <c r="D82" s="109">
        <v>12</v>
      </c>
      <c r="E82" s="104">
        <v>0.99199999999999999</v>
      </c>
      <c r="F82" s="105">
        <f t="shared" ref="F82:F145" si="1">E82*D82</f>
        <v>11.904</v>
      </c>
      <c r="G82" s="293"/>
    </row>
    <row r="83" spans="1:7" x14ac:dyDescent="0.25">
      <c r="A83" s="102">
        <v>75</v>
      </c>
      <c r="B83" s="94" t="s">
        <v>578</v>
      </c>
      <c r="C83" s="108" t="s">
        <v>14</v>
      </c>
      <c r="D83" s="109">
        <v>6</v>
      </c>
      <c r="E83" s="104">
        <v>19.859000000000002</v>
      </c>
      <c r="F83" s="105">
        <f t="shared" si="1"/>
        <v>119.15400000000001</v>
      </c>
      <c r="G83" s="293"/>
    </row>
    <row r="84" spans="1:7" x14ac:dyDescent="0.25">
      <c r="A84" s="102">
        <v>76</v>
      </c>
      <c r="B84" s="94" t="s">
        <v>579</v>
      </c>
      <c r="C84" s="108" t="s">
        <v>14</v>
      </c>
      <c r="D84" s="109">
        <v>12</v>
      </c>
      <c r="E84" s="104">
        <v>7.726</v>
      </c>
      <c r="F84" s="105">
        <f t="shared" si="1"/>
        <v>92.712000000000003</v>
      </c>
      <c r="G84" s="293"/>
    </row>
    <row r="85" spans="1:7" x14ac:dyDescent="0.25">
      <c r="A85" s="102">
        <v>77</v>
      </c>
      <c r="B85" s="94" t="s">
        <v>580</v>
      </c>
      <c r="C85" s="108" t="s">
        <v>14</v>
      </c>
      <c r="D85" s="109">
        <v>12</v>
      </c>
      <c r="E85" s="104">
        <v>0.55100000000000005</v>
      </c>
      <c r="F85" s="105">
        <f t="shared" si="1"/>
        <v>6.6120000000000001</v>
      </c>
      <c r="G85" s="293"/>
    </row>
    <row r="86" spans="1:7" x14ac:dyDescent="0.25">
      <c r="A86" s="102">
        <v>78</v>
      </c>
      <c r="B86" s="94" t="s">
        <v>581</v>
      </c>
      <c r="C86" s="108" t="s">
        <v>14</v>
      </c>
      <c r="D86" s="109">
        <v>6</v>
      </c>
      <c r="E86" s="104">
        <v>25.376000000000001</v>
      </c>
      <c r="F86" s="105">
        <f t="shared" si="1"/>
        <v>152.256</v>
      </c>
      <c r="G86" s="293"/>
    </row>
    <row r="87" spans="1:7" x14ac:dyDescent="0.25">
      <c r="A87" s="102">
        <v>79</v>
      </c>
      <c r="B87" s="94" t="s">
        <v>627</v>
      </c>
      <c r="C87" s="108" t="s">
        <v>14</v>
      </c>
      <c r="D87" s="109">
        <v>6</v>
      </c>
      <c r="E87" s="104">
        <v>50.752000000000002</v>
      </c>
      <c r="F87" s="105">
        <f t="shared" si="1"/>
        <v>304.512</v>
      </c>
      <c r="G87" s="293"/>
    </row>
    <row r="88" spans="1:7" x14ac:dyDescent="0.25">
      <c r="A88" s="102">
        <v>80</v>
      </c>
      <c r="B88" s="94" t="s">
        <v>582</v>
      </c>
      <c r="C88" s="108" t="s">
        <v>14</v>
      </c>
      <c r="D88" s="109">
        <v>7</v>
      </c>
      <c r="E88" s="104">
        <v>50</v>
      </c>
      <c r="F88" s="105">
        <f t="shared" si="1"/>
        <v>350</v>
      </c>
      <c r="G88" s="293"/>
    </row>
    <row r="89" spans="1:7" ht="47.25" x14ac:dyDescent="0.25">
      <c r="A89" s="102">
        <v>81</v>
      </c>
      <c r="B89" s="94" t="s">
        <v>583</v>
      </c>
      <c r="C89" s="108" t="s">
        <v>14</v>
      </c>
      <c r="D89" s="109">
        <v>1</v>
      </c>
      <c r="E89" s="104">
        <v>348.214</v>
      </c>
      <c r="F89" s="105">
        <f t="shared" si="1"/>
        <v>348.214</v>
      </c>
      <c r="G89" s="293"/>
    </row>
    <row r="90" spans="1:7" x14ac:dyDescent="0.25">
      <c r="A90" s="102">
        <v>82</v>
      </c>
      <c r="B90" s="94" t="s">
        <v>584</v>
      </c>
      <c r="C90" s="108" t="s">
        <v>14</v>
      </c>
      <c r="D90" s="109">
        <v>1</v>
      </c>
      <c r="E90" s="104">
        <v>47.313000000000002</v>
      </c>
      <c r="F90" s="105">
        <f t="shared" si="1"/>
        <v>47.313000000000002</v>
      </c>
      <c r="G90" s="293"/>
    </row>
    <row r="91" spans="1:7" x14ac:dyDescent="0.25">
      <c r="A91" s="102">
        <v>83</v>
      </c>
      <c r="B91" s="94" t="s">
        <v>585</v>
      </c>
      <c r="C91" s="108" t="s">
        <v>14</v>
      </c>
      <c r="D91" s="109">
        <v>1</v>
      </c>
      <c r="E91" s="104">
        <v>7.1340000000000003</v>
      </c>
      <c r="F91" s="105">
        <f t="shared" si="1"/>
        <v>7.1340000000000003</v>
      </c>
      <c r="G91" s="293"/>
    </row>
    <row r="92" spans="1:7" x14ac:dyDescent="0.25">
      <c r="A92" s="102">
        <v>84</v>
      </c>
      <c r="B92" s="94" t="s">
        <v>586</v>
      </c>
      <c r="C92" s="108" t="s">
        <v>14</v>
      </c>
      <c r="D92" s="109">
        <v>1</v>
      </c>
      <c r="E92" s="104">
        <v>22.312999999999999</v>
      </c>
      <c r="F92" s="105">
        <f t="shared" si="1"/>
        <v>22.312999999999999</v>
      </c>
      <c r="G92" s="293"/>
    </row>
    <row r="93" spans="1:7" x14ac:dyDescent="0.25">
      <c r="A93" s="102">
        <v>85</v>
      </c>
      <c r="B93" s="94" t="s">
        <v>322</v>
      </c>
      <c r="C93" s="108" t="s">
        <v>14</v>
      </c>
      <c r="D93" s="109">
        <v>1</v>
      </c>
      <c r="E93" s="104">
        <v>15.86</v>
      </c>
      <c r="F93" s="105">
        <f t="shared" si="1"/>
        <v>15.86</v>
      </c>
      <c r="G93" s="293"/>
    </row>
    <row r="94" spans="1:7" x14ac:dyDescent="0.25">
      <c r="A94" s="102">
        <v>86</v>
      </c>
      <c r="B94" s="94" t="s">
        <v>588</v>
      </c>
      <c r="C94" s="108" t="s">
        <v>14</v>
      </c>
      <c r="D94" s="109">
        <v>1</v>
      </c>
      <c r="E94" s="104">
        <v>8.8000000000000007</v>
      </c>
      <c r="F94" s="105">
        <f t="shared" si="1"/>
        <v>8.8000000000000007</v>
      </c>
      <c r="G94" s="293"/>
    </row>
    <row r="95" spans="1:7" x14ac:dyDescent="0.25">
      <c r="A95" s="102">
        <v>87</v>
      </c>
      <c r="B95" s="94" t="s">
        <v>589</v>
      </c>
      <c r="C95" s="108" t="s">
        <v>14</v>
      </c>
      <c r="D95" s="109">
        <v>1</v>
      </c>
      <c r="E95" s="104">
        <v>1.5</v>
      </c>
      <c r="F95" s="105">
        <f t="shared" si="1"/>
        <v>1.5</v>
      </c>
      <c r="G95" s="293"/>
    </row>
    <row r="96" spans="1:7" x14ac:dyDescent="0.25">
      <c r="A96" s="102">
        <v>88</v>
      </c>
      <c r="B96" s="94" t="s">
        <v>590</v>
      </c>
      <c r="C96" s="108" t="s">
        <v>14</v>
      </c>
      <c r="D96" s="109">
        <v>5</v>
      </c>
      <c r="E96" s="104">
        <v>1.2</v>
      </c>
      <c r="F96" s="105">
        <f t="shared" si="1"/>
        <v>6</v>
      </c>
      <c r="G96" s="293"/>
    </row>
    <row r="97" spans="1:7" x14ac:dyDescent="0.25">
      <c r="A97" s="102">
        <v>89</v>
      </c>
      <c r="B97" s="94" t="s">
        <v>591</v>
      </c>
      <c r="C97" s="108" t="s">
        <v>14</v>
      </c>
      <c r="D97" s="109">
        <v>10</v>
      </c>
      <c r="E97" s="104">
        <v>1.4</v>
      </c>
      <c r="F97" s="105">
        <f t="shared" si="1"/>
        <v>14</v>
      </c>
      <c r="G97" s="293"/>
    </row>
    <row r="98" spans="1:7" x14ac:dyDescent="0.25">
      <c r="A98" s="102">
        <v>90</v>
      </c>
      <c r="B98" s="94" t="s">
        <v>592</v>
      </c>
      <c r="C98" s="108" t="s">
        <v>14</v>
      </c>
      <c r="D98" s="109">
        <v>50</v>
      </c>
      <c r="E98" s="104">
        <v>9.5000000000000001E-2</v>
      </c>
      <c r="F98" s="105">
        <f t="shared" si="1"/>
        <v>4.75</v>
      </c>
      <c r="G98" s="293"/>
    </row>
    <row r="99" spans="1:7" x14ac:dyDescent="0.25">
      <c r="A99" s="102">
        <v>91</v>
      </c>
      <c r="B99" s="94" t="s">
        <v>593</v>
      </c>
      <c r="C99" s="108" t="s">
        <v>14</v>
      </c>
      <c r="D99" s="109">
        <v>50</v>
      </c>
      <c r="E99" s="104">
        <v>9.5000000000000001E-2</v>
      </c>
      <c r="F99" s="105">
        <f t="shared" si="1"/>
        <v>4.75</v>
      </c>
      <c r="G99" s="293"/>
    </row>
    <row r="100" spans="1:7" x14ac:dyDescent="0.25">
      <c r="A100" s="102">
        <v>92</v>
      </c>
      <c r="B100" s="94" t="s">
        <v>626</v>
      </c>
      <c r="C100" s="108" t="s">
        <v>14</v>
      </c>
      <c r="D100" s="109">
        <v>5</v>
      </c>
      <c r="E100" s="104">
        <v>1.8</v>
      </c>
      <c r="F100" s="105">
        <f t="shared" si="1"/>
        <v>9</v>
      </c>
      <c r="G100" s="293"/>
    </row>
    <row r="101" spans="1:7" x14ac:dyDescent="0.25">
      <c r="A101" s="102">
        <v>93</v>
      </c>
      <c r="B101" s="94" t="s">
        <v>594</v>
      </c>
      <c r="C101" s="108" t="s">
        <v>14</v>
      </c>
      <c r="D101" s="109">
        <v>4</v>
      </c>
      <c r="E101" s="104">
        <v>0.8</v>
      </c>
      <c r="F101" s="105">
        <f t="shared" si="1"/>
        <v>3.2</v>
      </c>
      <c r="G101" s="293"/>
    </row>
    <row r="102" spans="1:7" x14ac:dyDescent="0.25">
      <c r="A102" s="102">
        <v>94</v>
      </c>
      <c r="B102" s="94" t="s">
        <v>595</v>
      </c>
      <c r="C102" s="108" t="s">
        <v>14</v>
      </c>
      <c r="D102" s="109">
        <v>10</v>
      </c>
      <c r="E102" s="104">
        <v>0.09</v>
      </c>
      <c r="F102" s="105">
        <f t="shared" si="1"/>
        <v>0.89999999999999991</v>
      </c>
      <c r="G102" s="293"/>
    </row>
    <row r="103" spans="1:7" x14ac:dyDescent="0.25">
      <c r="A103" s="102">
        <v>95</v>
      </c>
      <c r="B103" s="94" t="s">
        <v>301</v>
      </c>
      <c r="C103" s="108" t="s">
        <v>14</v>
      </c>
      <c r="D103" s="109">
        <v>9</v>
      </c>
      <c r="E103" s="104">
        <v>0.3</v>
      </c>
      <c r="F103" s="105">
        <f t="shared" si="1"/>
        <v>2.6999999999999997</v>
      </c>
      <c r="G103" s="293"/>
    </row>
    <row r="104" spans="1:7" x14ac:dyDescent="0.25">
      <c r="A104" s="102">
        <v>96</v>
      </c>
      <c r="B104" s="94" t="s">
        <v>323</v>
      </c>
      <c r="C104" s="108" t="s">
        <v>14</v>
      </c>
      <c r="D104" s="109">
        <v>22</v>
      </c>
      <c r="E104" s="104">
        <v>0.4</v>
      </c>
      <c r="F104" s="105">
        <f t="shared" si="1"/>
        <v>8.8000000000000007</v>
      </c>
      <c r="G104" s="293"/>
    </row>
    <row r="105" spans="1:7" x14ac:dyDescent="0.25">
      <c r="A105" s="102">
        <v>97</v>
      </c>
      <c r="B105" s="94" t="s">
        <v>596</v>
      </c>
      <c r="C105" s="108" t="s">
        <v>44</v>
      </c>
      <c r="D105" s="109">
        <v>64</v>
      </c>
      <c r="E105" s="104">
        <v>2.5</v>
      </c>
      <c r="F105" s="105">
        <f t="shared" si="1"/>
        <v>160</v>
      </c>
      <c r="G105" s="293"/>
    </row>
    <row r="106" spans="1:7" x14ac:dyDescent="0.25">
      <c r="A106" s="102">
        <v>98</v>
      </c>
      <c r="B106" s="94" t="s">
        <v>319</v>
      </c>
      <c r="C106" s="108" t="s">
        <v>14</v>
      </c>
      <c r="D106" s="109">
        <v>20</v>
      </c>
      <c r="E106" s="104">
        <v>0.4</v>
      </c>
      <c r="F106" s="105">
        <f t="shared" si="1"/>
        <v>8</v>
      </c>
      <c r="G106" s="293"/>
    </row>
    <row r="107" spans="1:7" x14ac:dyDescent="0.25">
      <c r="A107" s="102">
        <v>99</v>
      </c>
      <c r="B107" s="94" t="s">
        <v>311</v>
      </c>
      <c r="C107" s="108" t="s">
        <v>14</v>
      </c>
      <c r="D107" s="109">
        <v>40</v>
      </c>
      <c r="E107" s="104">
        <v>0.5</v>
      </c>
      <c r="F107" s="105">
        <f t="shared" si="1"/>
        <v>20</v>
      </c>
      <c r="G107" s="293"/>
    </row>
    <row r="108" spans="1:7" x14ac:dyDescent="0.25">
      <c r="A108" s="102">
        <v>100</v>
      </c>
      <c r="B108" s="94" t="s">
        <v>597</v>
      </c>
      <c r="C108" s="108" t="s">
        <v>14</v>
      </c>
      <c r="D108" s="109">
        <v>9</v>
      </c>
      <c r="E108" s="104">
        <v>0.5</v>
      </c>
      <c r="F108" s="105">
        <f t="shared" si="1"/>
        <v>4.5</v>
      </c>
      <c r="G108" s="293"/>
    </row>
    <row r="109" spans="1:7" x14ac:dyDescent="0.25">
      <c r="A109" s="102">
        <v>101</v>
      </c>
      <c r="B109" s="94" t="s">
        <v>598</v>
      </c>
      <c r="C109" s="108" t="s">
        <v>14</v>
      </c>
      <c r="D109" s="109">
        <v>28</v>
      </c>
      <c r="E109" s="104">
        <v>0.5</v>
      </c>
      <c r="F109" s="105">
        <f t="shared" si="1"/>
        <v>14</v>
      </c>
      <c r="G109" s="293"/>
    </row>
    <row r="110" spans="1:7" x14ac:dyDescent="0.25">
      <c r="A110" s="102">
        <v>102</v>
      </c>
      <c r="B110" s="94" t="s">
        <v>599</v>
      </c>
      <c r="C110" s="108" t="s">
        <v>14</v>
      </c>
      <c r="D110" s="109">
        <v>26</v>
      </c>
      <c r="E110" s="104">
        <v>0.8</v>
      </c>
      <c r="F110" s="105">
        <f t="shared" si="1"/>
        <v>20.8</v>
      </c>
      <c r="G110" s="293"/>
    </row>
    <row r="111" spans="1:7" x14ac:dyDescent="0.25">
      <c r="A111" s="102">
        <v>103</v>
      </c>
      <c r="B111" s="94" t="s">
        <v>600</v>
      </c>
      <c r="C111" s="108" t="s">
        <v>14</v>
      </c>
      <c r="D111" s="109">
        <v>8</v>
      </c>
      <c r="E111" s="104">
        <v>1.5</v>
      </c>
      <c r="F111" s="105">
        <f t="shared" si="1"/>
        <v>12</v>
      </c>
      <c r="G111" s="293"/>
    </row>
    <row r="112" spans="1:7" x14ac:dyDescent="0.25">
      <c r="A112" s="102">
        <v>104</v>
      </c>
      <c r="B112" s="94" t="s">
        <v>601</v>
      </c>
      <c r="C112" s="108" t="s">
        <v>14</v>
      </c>
      <c r="D112" s="109">
        <v>37</v>
      </c>
      <c r="E112" s="104">
        <v>0.5</v>
      </c>
      <c r="F112" s="105">
        <f t="shared" si="1"/>
        <v>18.5</v>
      </c>
      <c r="G112" s="293"/>
    </row>
    <row r="113" spans="1:7" x14ac:dyDescent="0.25">
      <c r="A113" s="102">
        <v>105</v>
      </c>
      <c r="B113" s="94" t="s">
        <v>602</v>
      </c>
      <c r="C113" s="108" t="s">
        <v>14</v>
      </c>
      <c r="D113" s="109">
        <v>15</v>
      </c>
      <c r="E113" s="104">
        <v>0.6</v>
      </c>
      <c r="F113" s="105">
        <f t="shared" si="1"/>
        <v>9</v>
      </c>
      <c r="G113" s="293"/>
    </row>
    <row r="114" spans="1:7" x14ac:dyDescent="0.25">
      <c r="A114" s="102">
        <v>106</v>
      </c>
      <c r="B114" s="94" t="s">
        <v>603</v>
      </c>
      <c r="C114" s="108" t="s">
        <v>14</v>
      </c>
      <c r="D114" s="109">
        <v>3</v>
      </c>
      <c r="E114" s="104">
        <v>1.2</v>
      </c>
      <c r="F114" s="105">
        <f t="shared" si="1"/>
        <v>3.5999999999999996</v>
      </c>
      <c r="G114" s="293"/>
    </row>
    <row r="115" spans="1:7" x14ac:dyDescent="0.25">
      <c r="A115" s="102">
        <v>107</v>
      </c>
      <c r="B115" s="94" t="s">
        <v>314</v>
      </c>
      <c r="C115" s="108" t="s">
        <v>14</v>
      </c>
      <c r="D115" s="109">
        <v>4</v>
      </c>
      <c r="E115" s="104">
        <v>0.26</v>
      </c>
      <c r="F115" s="105">
        <f t="shared" si="1"/>
        <v>1.04</v>
      </c>
      <c r="G115" s="293"/>
    </row>
    <row r="116" spans="1:7" x14ac:dyDescent="0.25">
      <c r="A116" s="102">
        <v>108</v>
      </c>
      <c r="B116" s="94" t="s">
        <v>317</v>
      </c>
      <c r="C116" s="108" t="s">
        <v>14</v>
      </c>
      <c r="D116" s="109">
        <v>17</v>
      </c>
      <c r="E116" s="104">
        <v>0.23</v>
      </c>
      <c r="F116" s="105">
        <f t="shared" si="1"/>
        <v>3.91</v>
      </c>
      <c r="G116" s="293"/>
    </row>
    <row r="117" spans="1:7" x14ac:dyDescent="0.25">
      <c r="A117" s="102">
        <v>109</v>
      </c>
      <c r="B117" s="94" t="s">
        <v>604</v>
      </c>
      <c r="C117" s="108" t="s">
        <v>14</v>
      </c>
      <c r="D117" s="109">
        <v>1</v>
      </c>
      <c r="E117" s="104">
        <v>0.8</v>
      </c>
      <c r="F117" s="105">
        <f t="shared" si="1"/>
        <v>0.8</v>
      </c>
      <c r="G117" s="293"/>
    </row>
    <row r="118" spans="1:7" x14ac:dyDescent="0.25">
      <c r="A118" s="102">
        <v>110</v>
      </c>
      <c r="B118" s="94" t="s">
        <v>605</v>
      </c>
      <c r="C118" s="108" t="s">
        <v>14</v>
      </c>
      <c r="D118" s="109">
        <v>1</v>
      </c>
      <c r="E118" s="104">
        <v>1.6</v>
      </c>
      <c r="F118" s="105">
        <f t="shared" si="1"/>
        <v>1.6</v>
      </c>
      <c r="G118" s="293"/>
    </row>
    <row r="119" spans="1:7" x14ac:dyDescent="0.25">
      <c r="A119" s="102">
        <v>111</v>
      </c>
      <c r="B119" s="94" t="s">
        <v>606</v>
      </c>
      <c r="C119" s="108" t="s">
        <v>14</v>
      </c>
      <c r="D119" s="109">
        <v>1</v>
      </c>
      <c r="E119" s="104">
        <v>0.25</v>
      </c>
      <c r="F119" s="105">
        <f t="shared" si="1"/>
        <v>0.25</v>
      </c>
      <c r="G119" s="293"/>
    </row>
    <row r="120" spans="1:7" x14ac:dyDescent="0.25">
      <c r="A120" s="102">
        <v>112</v>
      </c>
      <c r="B120" s="94" t="s">
        <v>607</v>
      </c>
      <c r="C120" s="108" t="s">
        <v>14</v>
      </c>
      <c r="D120" s="109">
        <v>1</v>
      </c>
      <c r="E120" s="104">
        <v>3.5</v>
      </c>
      <c r="F120" s="105">
        <f t="shared" si="1"/>
        <v>3.5</v>
      </c>
      <c r="G120" s="293"/>
    </row>
    <row r="121" spans="1:7" x14ac:dyDescent="0.25">
      <c r="A121" s="102">
        <v>113</v>
      </c>
      <c r="B121" s="94" t="s">
        <v>310</v>
      </c>
      <c r="C121" s="108" t="s">
        <v>44</v>
      </c>
      <c r="D121" s="109">
        <v>8</v>
      </c>
      <c r="E121" s="104">
        <v>1.6</v>
      </c>
      <c r="F121" s="105">
        <f t="shared" si="1"/>
        <v>12.8</v>
      </c>
      <c r="G121" s="293"/>
    </row>
    <row r="122" spans="1:7" x14ac:dyDescent="0.25">
      <c r="A122" s="102">
        <v>114</v>
      </c>
      <c r="B122" s="94" t="s">
        <v>608</v>
      </c>
      <c r="C122" s="108" t="s">
        <v>14</v>
      </c>
      <c r="D122" s="109">
        <v>1</v>
      </c>
      <c r="E122" s="104">
        <v>51</v>
      </c>
      <c r="F122" s="105">
        <f t="shared" si="1"/>
        <v>51</v>
      </c>
      <c r="G122" s="293"/>
    </row>
    <row r="123" spans="1:7" x14ac:dyDescent="0.25">
      <c r="A123" s="102">
        <v>115</v>
      </c>
      <c r="B123" s="94" t="s">
        <v>609</v>
      </c>
      <c r="C123" s="108" t="s">
        <v>14</v>
      </c>
      <c r="D123" s="109">
        <v>2</v>
      </c>
      <c r="E123" s="104">
        <v>2.5</v>
      </c>
      <c r="F123" s="105">
        <f t="shared" si="1"/>
        <v>5</v>
      </c>
      <c r="G123" s="293"/>
    </row>
    <row r="124" spans="1:7" x14ac:dyDescent="0.25">
      <c r="A124" s="102">
        <v>116</v>
      </c>
      <c r="B124" s="94" t="s">
        <v>610</v>
      </c>
      <c r="C124" s="108" t="s">
        <v>14</v>
      </c>
      <c r="D124" s="109">
        <v>1</v>
      </c>
      <c r="E124" s="104">
        <v>26</v>
      </c>
      <c r="F124" s="105">
        <f t="shared" si="1"/>
        <v>26</v>
      </c>
      <c r="G124" s="293"/>
    </row>
    <row r="125" spans="1:7" x14ac:dyDescent="0.25">
      <c r="A125" s="102">
        <v>117</v>
      </c>
      <c r="B125" s="94" t="s">
        <v>611</v>
      </c>
      <c r="C125" s="108" t="s">
        <v>14</v>
      </c>
      <c r="D125" s="109">
        <v>3</v>
      </c>
      <c r="E125" s="104">
        <v>2.5</v>
      </c>
      <c r="F125" s="105">
        <f t="shared" si="1"/>
        <v>7.5</v>
      </c>
      <c r="G125" s="293"/>
    </row>
    <row r="126" spans="1:7" x14ac:dyDescent="0.25">
      <c r="A126" s="102">
        <v>118</v>
      </c>
      <c r="B126" s="94" t="s">
        <v>612</v>
      </c>
      <c r="C126" s="108" t="s">
        <v>14</v>
      </c>
      <c r="D126" s="109">
        <v>1</v>
      </c>
      <c r="E126" s="104">
        <v>1.4</v>
      </c>
      <c r="F126" s="105">
        <f t="shared" si="1"/>
        <v>1.4</v>
      </c>
      <c r="G126" s="293"/>
    </row>
    <row r="127" spans="1:7" x14ac:dyDescent="0.25">
      <c r="A127" s="102">
        <v>119</v>
      </c>
      <c r="B127" s="94" t="s">
        <v>613</v>
      </c>
      <c r="C127" s="108" t="s">
        <v>14</v>
      </c>
      <c r="D127" s="109">
        <v>2</v>
      </c>
      <c r="E127" s="104">
        <v>2.8</v>
      </c>
      <c r="F127" s="105">
        <f t="shared" si="1"/>
        <v>5.6</v>
      </c>
      <c r="G127" s="293"/>
    </row>
    <row r="128" spans="1:7" x14ac:dyDescent="0.25">
      <c r="A128" s="102">
        <v>120</v>
      </c>
      <c r="B128" s="94" t="s">
        <v>614</v>
      </c>
      <c r="C128" s="108" t="s">
        <v>14</v>
      </c>
      <c r="D128" s="109">
        <v>1</v>
      </c>
      <c r="E128" s="104">
        <v>18</v>
      </c>
      <c r="F128" s="105">
        <f t="shared" si="1"/>
        <v>18</v>
      </c>
      <c r="G128" s="293"/>
    </row>
    <row r="129" spans="1:7" x14ac:dyDescent="0.25">
      <c r="A129" s="102">
        <v>121</v>
      </c>
      <c r="B129" s="94" t="s">
        <v>615</v>
      </c>
      <c r="C129" s="108" t="s">
        <v>14</v>
      </c>
      <c r="D129" s="109">
        <v>1</v>
      </c>
      <c r="E129" s="104">
        <v>3.2</v>
      </c>
      <c r="F129" s="105">
        <f t="shared" si="1"/>
        <v>3.2</v>
      </c>
      <c r="G129" s="293"/>
    </row>
    <row r="130" spans="1:7" x14ac:dyDescent="0.25">
      <c r="A130" s="102">
        <v>122</v>
      </c>
      <c r="B130" s="94" t="s">
        <v>616</v>
      </c>
      <c r="C130" s="108" t="s">
        <v>14</v>
      </c>
      <c r="D130" s="109">
        <v>2</v>
      </c>
      <c r="E130" s="104">
        <v>0.5</v>
      </c>
      <c r="F130" s="105">
        <f t="shared" si="1"/>
        <v>1</v>
      </c>
      <c r="G130" s="293"/>
    </row>
    <row r="131" spans="1:7" x14ac:dyDescent="0.25">
      <c r="A131" s="102">
        <v>123</v>
      </c>
      <c r="B131" s="94" t="s">
        <v>617</v>
      </c>
      <c r="C131" s="108" t="s">
        <v>14</v>
      </c>
      <c r="D131" s="109">
        <v>1</v>
      </c>
      <c r="E131" s="104">
        <v>1.4</v>
      </c>
      <c r="F131" s="105">
        <f t="shared" si="1"/>
        <v>1.4</v>
      </c>
      <c r="G131" s="293"/>
    </row>
    <row r="132" spans="1:7" x14ac:dyDescent="0.25">
      <c r="A132" s="102">
        <v>124</v>
      </c>
      <c r="B132" s="94" t="s">
        <v>297</v>
      </c>
      <c r="C132" s="108" t="s">
        <v>14</v>
      </c>
      <c r="D132" s="109">
        <v>8</v>
      </c>
      <c r="E132" s="104">
        <v>0.1</v>
      </c>
      <c r="F132" s="105">
        <f t="shared" si="1"/>
        <v>0.8</v>
      </c>
      <c r="G132" s="293"/>
    </row>
    <row r="133" spans="1:7" x14ac:dyDescent="0.25">
      <c r="A133" s="102">
        <v>125</v>
      </c>
      <c r="B133" s="94" t="s">
        <v>618</v>
      </c>
      <c r="C133" s="108" t="s">
        <v>14</v>
      </c>
      <c r="D133" s="109">
        <v>6</v>
      </c>
      <c r="E133" s="104">
        <v>1.4</v>
      </c>
      <c r="F133" s="105">
        <f t="shared" si="1"/>
        <v>8.3999999999999986</v>
      </c>
      <c r="G133" s="293"/>
    </row>
    <row r="134" spans="1:7" x14ac:dyDescent="0.25">
      <c r="A134" s="102">
        <v>126</v>
      </c>
      <c r="B134" s="94" t="s">
        <v>619</v>
      </c>
      <c r="C134" s="108" t="s">
        <v>14</v>
      </c>
      <c r="D134" s="109">
        <v>8</v>
      </c>
      <c r="E134" s="104">
        <v>1.5</v>
      </c>
      <c r="F134" s="105">
        <f t="shared" si="1"/>
        <v>12</v>
      </c>
      <c r="G134" s="293"/>
    </row>
    <row r="135" spans="1:7" x14ac:dyDescent="0.25">
      <c r="A135" s="102">
        <v>127</v>
      </c>
      <c r="B135" s="94" t="s">
        <v>620</v>
      </c>
      <c r="C135" s="108" t="s">
        <v>14</v>
      </c>
      <c r="D135" s="109">
        <v>4</v>
      </c>
      <c r="E135" s="104">
        <v>12</v>
      </c>
      <c r="F135" s="105">
        <f t="shared" si="1"/>
        <v>48</v>
      </c>
      <c r="G135" s="293"/>
    </row>
    <row r="136" spans="1:7" x14ac:dyDescent="0.25">
      <c r="A136" s="102">
        <v>128</v>
      </c>
      <c r="B136" s="94" t="s">
        <v>621</v>
      </c>
      <c r="C136" s="108" t="s">
        <v>14</v>
      </c>
      <c r="D136" s="109">
        <v>2</v>
      </c>
      <c r="E136" s="104">
        <v>18</v>
      </c>
      <c r="F136" s="105">
        <f t="shared" si="1"/>
        <v>36</v>
      </c>
      <c r="G136" s="293"/>
    </row>
    <row r="137" spans="1:7" x14ac:dyDescent="0.25">
      <c r="A137" s="102">
        <v>129</v>
      </c>
      <c r="B137" s="94" t="s">
        <v>622</v>
      </c>
      <c r="C137" s="108" t="s">
        <v>14</v>
      </c>
      <c r="D137" s="109">
        <v>4</v>
      </c>
      <c r="E137" s="104">
        <v>2</v>
      </c>
      <c r="F137" s="105">
        <f t="shared" si="1"/>
        <v>8</v>
      </c>
      <c r="G137" s="293"/>
    </row>
    <row r="138" spans="1:7" x14ac:dyDescent="0.25">
      <c r="A138" s="102">
        <v>130</v>
      </c>
      <c r="B138" s="94" t="s">
        <v>623</v>
      </c>
      <c r="C138" s="108" t="s">
        <v>14</v>
      </c>
      <c r="D138" s="109">
        <v>2</v>
      </c>
      <c r="E138" s="104">
        <v>2.5</v>
      </c>
      <c r="F138" s="105">
        <f t="shared" si="1"/>
        <v>5</v>
      </c>
      <c r="G138" s="293"/>
    </row>
    <row r="139" spans="1:7" x14ac:dyDescent="0.25">
      <c r="A139" s="102">
        <v>131</v>
      </c>
      <c r="B139" s="94" t="s">
        <v>624</v>
      </c>
      <c r="C139" s="108" t="s">
        <v>14</v>
      </c>
      <c r="D139" s="109">
        <v>4</v>
      </c>
      <c r="E139" s="104">
        <v>2.5</v>
      </c>
      <c r="F139" s="105">
        <f t="shared" si="1"/>
        <v>10</v>
      </c>
      <c r="G139" s="293"/>
    </row>
    <row r="140" spans="1:7" x14ac:dyDescent="0.25">
      <c r="A140" s="102">
        <v>132</v>
      </c>
      <c r="B140" s="94" t="s">
        <v>315</v>
      </c>
      <c r="C140" s="108" t="s">
        <v>14</v>
      </c>
      <c r="D140" s="109">
        <v>2</v>
      </c>
      <c r="E140" s="104">
        <v>0.1</v>
      </c>
      <c r="F140" s="105">
        <f t="shared" si="1"/>
        <v>0.2</v>
      </c>
      <c r="G140" s="293"/>
    </row>
    <row r="141" spans="1:7" x14ac:dyDescent="0.25">
      <c r="A141" s="102">
        <v>133</v>
      </c>
      <c r="B141" s="94" t="s">
        <v>313</v>
      </c>
      <c r="C141" s="108" t="s">
        <v>14</v>
      </c>
      <c r="D141" s="109">
        <v>2</v>
      </c>
      <c r="E141" s="104">
        <v>0.15</v>
      </c>
      <c r="F141" s="105">
        <f t="shared" si="1"/>
        <v>0.3</v>
      </c>
      <c r="G141" s="293"/>
    </row>
    <row r="142" spans="1:7" x14ac:dyDescent="0.25">
      <c r="A142" s="102">
        <v>134</v>
      </c>
      <c r="B142" s="94" t="s">
        <v>625</v>
      </c>
      <c r="C142" s="108" t="s">
        <v>14</v>
      </c>
      <c r="D142" s="109">
        <v>2</v>
      </c>
      <c r="E142" s="104">
        <v>2.5</v>
      </c>
      <c r="F142" s="105">
        <f t="shared" si="1"/>
        <v>5</v>
      </c>
      <c r="G142" s="293"/>
    </row>
    <row r="143" spans="1:7" ht="31.5" x14ac:dyDescent="0.25">
      <c r="A143" s="102">
        <v>135</v>
      </c>
      <c r="B143" s="94" t="s">
        <v>628</v>
      </c>
      <c r="C143" s="108" t="s">
        <v>629</v>
      </c>
      <c r="D143" s="109">
        <v>60</v>
      </c>
      <c r="E143" s="104">
        <v>7</v>
      </c>
      <c r="F143" s="105">
        <f t="shared" si="1"/>
        <v>420</v>
      </c>
      <c r="G143" s="293"/>
    </row>
    <row r="144" spans="1:7" x14ac:dyDescent="0.25">
      <c r="A144" s="102">
        <v>136</v>
      </c>
      <c r="B144" s="94" t="s">
        <v>630</v>
      </c>
      <c r="C144" s="108" t="s">
        <v>14</v>
      </c>
      <c r="D144" s="109">
        <v>5</v>
      </c>
      <c r="E144" s="104">
        <v>15</v>
      </c>
      <c r="F144" s="105">
        <f t="shared" si="1"/>
        <v>75</v>
      </c>
      <c r="G144" s="293"/>
    </row>
    <row r="145" spans="1:7" x14ac:dyDescent="0.25">
      <c r="A145" s="102">
        <v>137</v>
      </c>
      <c r="B145" s="94" t="s">
        <v>641</v>
      </c>
      <c r="C145" s="108" t="s">
        <v>14</v>
      </c>
      <c r="D145" s="109">
        <v>10</v>
      </c>
      <c r="E145" s="104">
        <v>3.5</v>
      </c>
      <c r="F145" s="105">
        <f t="shared" si="1"/>
        <v>35</v>
      </c>
      <c r="G145" s="293"/>
    </row>
    <row r="146" spans="1:7" ht="31.5" x14ac:dyDescent="0.25">
      <c r="A146" s="102">
        <v>138</v>
      </c>
      <c r="B146" s="94" t="s">
        <v>642</v>
      </c>
      <c r="C146" s="108" t="s">
        <v>14</v>
      </c>
      <c r="D146" s="109">
        <v>2</v>
      </c>
      <c r="E146" s="104">
        <v>2.5</v>
      </c>
      <c r="F146" s="105">
        <f t="shared" ref="F146:F300" si="2">E146*D146</f>
        <v>5</v>
      </c>
      <c r="G146" s="293"/>
    </row>
    <row r="147" spans="1:7" x14ac:dyDescent="0.25">
      <c r="A147" s="102">
        <v>139</v>
      </c>
      <c r="B147" s="94" t="s">
        <v>643</v>
      </c>
      <c r="C147" s="108" t="s">
        <v>14</v>
      </c>
      <c r="D147" s="109">
        <v>1</v>
      </c>
      <c r="E147" s="104">
        <v>2</v>
      </c>
      <c r="F147" s="105">
        <f t="shared" si="2"/>
        <v>2</v>
      </c>
      <c r="G147" s="293"/>
    </row>
    <row r="148" spans="1:7" x14ac:dyDescent="0.25">
      <c r="A148" s="102">
        <v>140</v>
      </c>
      <c r="B148" s="94" t="s">
        <v>644</v>
      </c>
      <c r="C148" s="108" t="s">
        <v>14</v>
      </c>
      <c r="D148" s="109">
        <v>1</v>
      </c>
      <c r="E148" s="104">
        <v>4.5</v>
      </c>
      <c r="F148" s="105">
        <f t="shared" si="2"/>
        <v>4.5</v>
      </c>
      <c r="G148" s="293"/>
    </row>
    <row r="149" spans="1:7" x14ac:dyDescent="0.25">
      <c r="A149" s="102">
        <v>141</v>
      </c>
      <c r="B149" s="94" t="s">
        <v>644</v>
      </c>
      <c r="C149" s="108" t="s">
        <v>14</v>
      </c>
      <c r="D149" s="109">
        <v>1</v>
      </c>
      <c r="E149" s="104">
        <v>4.5</v>
      </c>
      <c r="F149" s="105">
        <f t="shared" si="2"/>
        <v>4.5</v>
      </c>
      <c r="G149" s="293"/>
    </row>
    <row r="150" spans="1:7" x14ac:dyDescent="0.25">
      <c r="A150" s="102">
        <v>142</v>
      </c>
      <c r="B150" s="94" t="s">
        <v>645</v>
      </c>
      <c r="C150" s="108" t="s">
        <v>14</v>
      </c>
      <c r="D150" s="109">
        <v>2</v>
      </c>
      <c r="E150" s="104">
        <v>5</v>
      </c>
      <c r="F150" s="105">
        <f t="shared" si="2"/>
        <v>10</v>
      </c>
      <c r="G150" s="293"/>
    </row>
    <row r="151" spans="1:7" ht="31.5" x14ac:dyDescent="0.25">
      <c r="A151" s="102">
        <v>143</v>
      </c>
      <c r="B151" s="94" t="s">
        <v>632</v>
      </c>
      <c r="C151" s="108" t="s">
        <v>631</v>
      </c>
      <c r="D151" s="109">
        <v>1</v>
      </c>
      <c r="E151" s="104">
        <v>18415.05</v>
      </c>
      <c r="F151" s="105">
        <f t="shared" si="2"/>
        <v>18415.05</v>
      </c>
      <c r="G151" s="293"/>
    </row>
    <row r="152" spans="1:7" x14ac:dyDescent="0.25">
      <c r="A152" s="102">
        <v>144</v>
      </c>
      <c r="B152" s="94" t="s">
        <v>633</v>
      </c>
      <c r="C152" s="108" t="s">
        <v>14</v>
      </c>
      <c r="D152" s="109">
        <v>15</v>
      </c>
      <c r="E152" s="104">
        <v>15</v>
      </c>
      <c r="F152" s="105">
        <f t="shared" si="2"/>
        <v>225</v>
      </c>
      <c r="G152" s="293"/>
    </row>
    <row r="153" spans="1:7" x14ac:dyDescent="0.25">
      <c r="A153" s="102">
        <v>145</v>
      </c>
      <c r="B153" s="94" t="s">
        <v>634</v>
      </c>
      <c r="C153" s="108" t="s">
        <v>14</v>
      </c>
      <c r="D153" s="109">
        <v>20</v>
      </c>
      <c r="E153" s="104">
        <v>5.42</v>
      </c>
      <c r="F153" s="105">
        <f t="shared" si="2"/>
        <v>108.4</v>
      </c>
      <c r="G153" s="293"/>
    </row>
    <row r="154" spans="1:7" x14ac:dyDescent="0.25">
      <c r="A154" s="102">
        <v>146</v>
      </c>
      <c r="B154" s="94" t="s">
        <v>635</v>
      </c>
      <c r="C154" s="108" t="s">
        <v>14</v>
      </c>
      <c r="D154" s="109">
        <v>20</v>
      </c>
      <c r="E154" s="104">
        <v>5.42</v>
      </c>
      <c r="F154" s="105">
        <f t="shared" si="2"/>
        <v>108.4</v>
      </c>
      <c r="G154" s="293"/>
    </row>
    <row r="155" spans="1:7" x14ac:dyDescent="0.25">
      <c r="A155" s="102">
        <v>147</v>
      </c>
      <c r="B155" s="94" t="s">
        <v>636</v>
      </c>
      <c r="C155" s="108" t="s">
        <v>14</v>
      </c>
      <c r="D155" s="109">
        <v>20</v>
      </c>
      <c r="E155" s="104">
        <v>2.5</v>
      </c>
      <c r="F155" s="105">
        <f t="shared" si="2"/>
        <v>50</v>
      </c>
      <c r="G155" s="293"/>
    </row>
    <row r="156" spans="1:7" x14ac:dyDescent="0.25">
      <c r="A156" s="102">
        <v>148</v>
      </c>
      <c r="B156" s="94" t="s">
        <v>637</v>
      </c>
      <c r="C156" s="108" t="s">
        <v>23</v>
      </c>
      <c r="D156" s="109">
        <v>350</v>
      </c>
      <c r="E156" s="104">
        <v>0.3</v>
      </c>
      <c r="F156" s="105">
        <f t="shared" si="2"/>
        <v>105</v>
      </c>
      <c r="G156" s="293"/>
    </row>
    <row r="157" spans="1:7" x14ac:dyDescent="0.25">
      <c r="A157" s="102">
        <v>149</v>
      </c>
      <c r="B157" s="94" t="s">
        <v>638</v>
      </c>
      <c r="C157" s="108" t="s">
        <v>14</v>
      </c>
      <c r="D157" s="109">
        <v>20</v>
      </c>
      <c r="E157" s="104">
        <v>5</v>
      </c>
      <c r="F157" s="105">
        <f t="shared" si="2"/>
        <v>100</v>
      </c>
      <c r="G157" s="293"/>
    </row>
    <row r="158" spans="1:7" x14ac:dyDescent="0.25">
      <c r="A158" s="102">
        <v>150</v>
      </c>
      <c r="B158" s="94" t="s">
        <v>572</v>
      </c>
      <c r="C158" s="108" t="s">
        <v>14</v>
      </c>
      <c r="D158" s="109">
        <v>40</v>
      </c>
      <c r="E158" s="104">
        <v>1.5</v>
      </c>
      <c r="F158" s="105">
        <f t="shared" si="2"/>
        <v>60</v>
      </c>
      <c r="G158" s="293"/>
    </row>
    <row r="159" spans="1:7" x14ac:dyDescent="0.25">
      <c r="A159" s="102">
        <v>151</v>
      </c>
      <c r="B159" s="94" t="s">
        <v>639</v>
      </c>
      <c r="C159" s="108" t="s">
        <v>14</v>
      </c>
      <c r="D159" s="109">
        <v>20</v>
      </c>
      <c r="E159" s="104">
        <v>3</v>
      </c>
      <c r="F159" s="105">
        <f t="shared" si="2"/>
        <v>60</v>
      </c>
      <c r="G159" s="293"/>
    </row>
    <row r="160" spans="1:7" x14ac:dyDescent="0.25">
      <c r="A160" s="102">
        <v>152</v>
      </c>
      <c r="B160" s="94" t="s">
        <v>646</v>
      </c>
      <c r="C160" s="108" t="s">
        <v>14</v>
      </c>
      <c r="D160" s="109">
        <v>10</v>
      </c>
      <c r="E160" s="104">
        <v>10</v>
      </c>
      <c r="F160" s="105">
        <f t="shared" si="2"/>
        <v>100</v>
      </c>
      <c r="G160" s="293"/>
    </row>
    <row r="161" spans="1:7" x14ac:dyDescent="0.25">
      <c r="A161" s="102">
        <v>153</v>
      </c>
      <c r="B161" s="94" t="s">
        <v>647</v>
      </c>
      <c r="C161" s="108" t="s">
        <v>14</v>
      </c>
      <c r="D161" s="109">
        <v>5</v>
      </c>
      <c r="E161" s="104">
        <v>6.5</v>
      </c>
      <c r="F161" s="105">
        <f t="shared" si="2"/>
        <v>32.5</v>
      </c>
      <c r="G161" s="293"/>
    </row>
    <row r="162" spans="1:7" ht="31.5" x14ac:dyDescent="0.25">
      <c r="A162" s="102">
        <v>154</v>
      </c>
      <c r="B162" s="94" t="s">
        <v>648</v>
      </c>
      <c r="C162" s="108" t="s">
        <v>14</v>
      </c>
      <c r="D162" s="109">
        <v>12</v>
      </c>
      <c r="E162" s="104">
        <v>19.850000000000001</v>
      </c>
      <c r="F162" s="105">
        <f t="shared" si="2"/>
        <v>238.20000000000002</v>
      </c>
      <c r="G162" s="293"/>
    </row>
    <row r="163" spans="1:7" ht="31.5" x14ac:dyDescent="0.25">
      <c r="A163" s="102">
        <v>155</v>
      </c>
      <c r="B163" s="94" t="s">
        <v>649</v>
      </c>
      <c r="C163" s="108" t="s">
        <v>14</v>
      </c>
      <c r="D163" s="109">
        <v>14</v>
      </c>
      <c r="E163" s="104">
        <v>7</v>
      </c>
      <c r="F163" s="105">
        <f t="shared" si="2"/>
        <v>98</v>
      </c>
      <c r="G163" s="293"/>
    </row>
    <row r="164" spans="1:7" ht="31.5" x14ac:dyDescent="0.25">
      <c r="A164" s="102">
        <v>156</v>
      </c>
      <c r="B164" s="94" t="s">
        <v>650</v>
      </c>
      <c r="C164" s="108" t="s">
        <v>14</v>
      </c>
      <c r="D164" s="109">
        <v>2</v>
      </c>
      <c r="E164" s="104">
        <v>3</v>
      </c>
      <c r="F164" s="105">
        <f t="shared" si="2"/>
        <v>6</v>
      </c>
      <c r="G164" s="293"/>
    </row>
    <row r="165" spans="1:7" ht="31.5" x14ac:dyDescent="0.25">
      <c r="A165" s="102">
        <v>157</v>
      </c>
      <c r="B165" s="94" t="s">
        <v>651</v>
      </c>
      <c r="C165" s="108" t="s">
        <v>652</v>
      </c>
      <c r="D165" s="109">
        <v>220</v>
      </c>
      <c r="E165" s="104">
        <v>2.6</v>
      </c>
      <c r="F165" s="105">
        <f t="shared" si="2"/>
        <v>572</v>
      </c>
      <c r="G165" s="293"/>
    </row>
    <row r="166" spans="1:7" ht="78.75" x14ac:dyDescent="0.25">
      <c r="A166" s="102">
        <v>158</v>
      </c>
      <c r="B166" s="94" t="s">
        <v>653</v>
      </c>
      <c r="C166" s="108" t="s">
        <v>652</v>
      </c>
      <c r="D166" s="109">
        <v>150</v>
      </c>
      <c r="E166" s="104">
        <v>2.39</v>
      </c>
      <c r="F166" s="105">
        <f t="shared" si="2"/>
        <v>358.5</v>
      </c>
      <c r="G166" s="293"/>
    </row>
    <row r="167" spans="1:7" ht="47.25" x14ac:dyDescent="0.25">
      <c r="A167" s="102">
        <v>159</v>
      </c>
      <c r="B167" s="94" t="s">
        <v>654</v>
      </c>
      <c r="C167" s="108" t="s">
        <v>14</v>
      </c>
      <c r="D167" s="109">
        <v>3</v>
      </c>
      <c r="E167" s="104">
        <v>143.209</v>
      </c>
      <c r="F167" s="105">
        <f t="shared" si="2"/>
        <v>429.62700000000001</v>
      </c>
      <c r="G167" s="293"/>
    </row>
    <row r="168" spans="1:7" x14ac:dyDescent="0.25">
      <c r="A168" s="102">
        <v>160</v>
      </c>
      <c r="B168" s="94" t="s">
        <v>655</v>
      </c>
      <c r="C168" s="108" t="s">
        <v>14</v>
      </c>
      <c r="D168" s="109">
        <v>14</v>
      </c>
      <c r="E168" s="104">
        <v>19.306999999999999</v>
      </c>
      <c r="F168" s="105">
        <f t="shared" si="2"/>
        <v>270.298</v>
      </c>
      <c r="G168" s="293"/>
    </row>
    <row r="169" spans="1:7" x14ac:dyDescent="0.25">
      <c r="A169" s="102">
        <v>161</v>
      </c>
      <c r="B169" s="94" t="s">
        <v>656</v>
      </c>
      <c r="C169" s="108" t="s">
        <v>14</v>
      </c>
      <c r="D169" s="109">
        <v>12</v>
      </c>
      <c r="E169" s="104">
        <v>25.274999999999999</v>
      </c>
      <c r="F169" s="105">
        <f t="shared" si="2"/>
        <v>303.29999999999995</v>
      </c>
      <c r="G169" s="293"/>
    </row>
    <row r="170" spans="1:7" x14ac:dyDescent="0.25">
      <c r="A170" s="102">
        <v>162</v>
      </c>
      <c r="B170" s="94" t="s">
        <v>657</v>
      </c>
      <c r="C170" s="108" t="s">
        <v>14</v>
      </c>
      <c r="D170" s="109">
        <v>2</v>
      </c>
      <c r="E170" s="104">
        <v>5</v>
      </c>
      <c r="F170" s="105">
        <f t="shared" si="2"/>
        <v>10</v>
      </c>
      <c r="G170" s="293"/>
    </row>
    <row r="171" spans="1:7" x14ac:dyDescent="0.25">
      <c r="A171" s="102">
        <v>163</v>
      </c>
      <c r="B171" s="94" t="s">
        <v>658</v>
      </c>
      <c r="C171" s="108" t="s">
        <v>14</v>
      </c>
      <c r="D171" s="109">
        <v>10</v>
      </c>
      <c r="E171" s="104">
        <v>1</v>
      </c>
      <c r="F171" s="105">
        <f t="shared" si="2"/>
        <v>10</v>
      </c>
      <c r="G171" s="293"/>
    </row>
    <row r="172" spans="1:7" x14ac:dyDescent="0.25">
      <c r="A172" s="102">
        <v>164</v>
      </c>
      <c r="B172" s="94" t="s">
        <v>659</v>
      </c>
      <c r="C172" s="108" t="s">
        <v>14</v>
      </c>
      <c r="D172" s="109">
        <v>12</v>
      </c>
      <c r="E172" s="104">
        <v>0.4</v>
      </c>
      <c r="F172" s="105">
        <f t="shared" si="2"/>
        <v>4.8000000000000007</v>
      </c>
      <c r="G172" s="293"/>
    </row>
    <row r="173" spans="1:7" x14ac:dyDescent="0.25">
      <c r="A173" s="102">
        <v>165</v>
      </c>
      <c r="B173" s="94" t="s">
        <v>660</v>
      </c>
      <c r="C173" s="108" t="s">
        <v>14</v>
      </c>
      <c r="D173" s="109">
        <v>12</v>
      </c>
      <c r="E173" s="104">
        <v>0.4</v>
      </c>
      <c r="F173" s="105">
        <f t="shared" si="2"/>
        <v>4.8000000000000007</v>
      </c>
      <c r="G173" s="293"/>
    </row>
    <row r="174" spans="1:7" x14ac:dyDescent="0.25">
      <c r="A174" s="102">
        <v>166</v>
      </c>
      <c r="B174" s="94" t="s">
        <v>661</v>
      </c>
      <c r="C174" s="108" t="s">
        <v>14</v>
      </c>
      <c r="D174" s="109">
        <v>1</v>
      </c>
      <c r="E174" s="104">
        <v>4</v>
      </c>
      <c r="F174" s="105">
        <f t="shared" si="2"/>
        <v>4</v>
      </c>
      <c r="G174" s="293"/>
    </row>
    <row r="175" spans="1:7" x14ac:dyDescent="0.25">
      <c r="A175" s="102">
        <v>167</v>
      </c>
      <c r="B175" s="94" t="s">
        <v>662</v>
      </c>
      <c r="C175" s="108" t="s">
        <v>14</v>
      </c>
      <c r="D175" s="109">
        <v>5</v>
      </c>
      <c r="E175" s="104">
        <v>3.5</v>
      </c>
      <c r="F175" s="105">
        <f t="shared" si="2"/>
        <v>17.5</v>
      </c>
      <c r="G175" s="293"/>
    </row>
    <row r="176" spans="1:7" x14ac:dyDescent="0.25">
      <c r="A176" s="102">
        <v>168</v>
      </c>
      <c r="B176" s="94" t="s">
        <v>663</v>
      </c>
      <c r="C176" s="108" t="s">
        <v>14</v>
      </c>
      <c r="D176" s="109">
        <v>1</v>
      </c>
      <c r="E176" s="104">
        <v>3.2</v>
      </c>
      <c r="F176" s="105">
        <f t="shared" si="2"/>
        <v>3.2</v>
      </c>
      <c r="G176" s="293"/>
    </row>
    <row r="177" spans="1:7" x14ac:dyDescent="0.25">
      <c r="A177" s="102">
        <v>169</v>
      </c>
      <c r="B177" s="94" t="s">
        <v>664</v>
      </c>
      <c r="C177" s="108" t="s">
        <v>14</v>
      </c>
      <c r="D177" s="109">
        <v>3</v>
      </c>
      <c r="E177" s="104">
        <v>2.8</v>
      </c>
      <c r="F177" s="105">
        <f t="shared" si="2"/>
        <v>8.3999999999999986</v>
      </c>
      <c r="G177" s="293"/>
    </row>
    <row r="178" spans="1:7" x14ac:dyDescent="0.25">
      <c r="A178" s="102">
        <v>170</v>
      </c>
      <c r="B178" s="94" t="s">
        <v>665</v>
      </c>
      <c r="C178" s="108" t="s">
        <v>14</v>
      </c>
      <c r="D178" s="109">
        <v>2</v>
      </c>
      <c r="E178" s="104">
        <v>6.6669999999999998</v>
      </c>
      <c r="F178" s="105">
        <f t="shared" si="2"/>
        <v>13.334</v>
      </c>
      <c r="G178" s="293"/>
    </row>
    <row r="179" spans="1:7" x14ac:dyDescent="0.25">
      <c r="A179" s="102">
        <v>171</v>
      </c>
      <c r="B179" s="94" t="s">
        <v>666</v>
      </c>
      <c r="C179" s="108" t="s">
        <v>14</v>
      </c>
      <c r="D179" s="109">
        <v>4</v>
      </c>
      <c r="E179" s="104">
        <v>3.7</v>
      </c>
      <c r="F179" s="105">
        <f t="shared" si="2"/>
        <v>14.8</v>
      </c>
      <c r="G179" s="293"/>
    </row>
    <row r="180" spans="1:7" x14ac:dyDescent="0.25">
      <c r="A180" s="102">
        <v>172</v>
      </c>
      <c r="B180" s="94" t="s">
        <v>667</v>
      </c>
      <c r="C180" s="108" t="s">
        <v>14</v>
      </c>
      <c r="D180" s="109">
        <v>5</v>
      </c>
      <c r="E180" s="104">
        <v>5.05</v>
      </c>
      <c r="F180" s="105">
        <f t="shared" si="2"/>
        <v>25.25</v>
      </c>
      <c r="G180" s="293"/>
    </row>
    <row r="181" spans="1:7" x14ac:dyDescent="0.25">
      <c r="A181" s="102">
        <v>173</v>
      </c>
      <c r="B181" s="94" t="s">
        <v>668</v>
      </c>
      <c r="C181" s="108" t="s">
        <v>14</v>
      </c>
      <c r="D181" s="109">
        <v>10</v>
      </c>
      <c r="E181" s="104">
        <v>1.75</v>
      </c>
      <c r="F181" s="105">
        <f t="shared" si="2"/>
        <v>17.5</v>
      </c>
      <c r="G181" s="293"/>
    </row>
    <row r="182" spans="1:7" x14ac:dyDescent="0.25">
      <c r="A182" s="102">
        <v>174</v>
      </c>
      <c r="B182" s="94" t="s">
        <v>669</v>
      </c>
      <c r="C182" s="108" t="s">
        <v>14</v>
      </c>
      <c r="D182" s="109">
        <v>10</v>
      </c>
      <c r="E182" s="104">
        <v>1.5</v>
      </c>
      <c r="F182" s="105">
        <f t="shared" si="2"/>
        <v>15</v>
      </c>
      <c r="G182" s="293"/>
    </row>
    <row r="183" spans="1:7" x14ac:dyDescent="0.25">
      <c r="A183" s="102">
        <v>175</v>
      </c>
      <c r="B183" s="94" t="s">
        <v>670</v>
      </c>
      <c r="C183" s="108" t="s">
        <v>14</v>
      </c>
      <c r="D183" s="109">
        <v>2</v>
      </c>
      <c r="E183" s="104">
        <v>1.68</v>
      </c>
      <c r="F183" s="105">
        <f t="shared" si="2"/>
        <v>3.36</v>
      </c>
      <c r="G183" s="293"/>
    </row>
    <row r="184" spans="1:7" x14ac:dyDescent="0.25">
      <c r="A184" s="102">
        <v>176</v>
      </c>
      <c r="B184" s="94" t="s">
        <v>671</v>
      </c>
      <c r="C184" s="108" t="s">
        <v>14</v>
      </c>
      <c r="D184" s="109">
        <v>12</v>
      </c>
      <c r="E184" s="104">
        <v>1.6</v>
      </c>
      <c r="F184" s="105">
        <f t="shared" si="2"/>
        <v>19.200000000000003</v>
      </c>
      <c r="G184" s="293"/>
    </row>
    <row r="185" spans="1:7" x14ac:dyDescent="0.25">
      <c r="A185" s="102">
        <v>177</v>
      </c>
      <c r="B185" s="94" t="s">
        <v>672</v>
      </c>
      <c r="C185" s="108" t="s">
        <v>14</v>
      </c>
      <c r="D185" s="109">
        <v>2</v>
      </c>
      <c r="E185" s="104">
        <v>11.2</v>
      </c>
      <c r="F185" s="105">
        <f t="shared" si="2"/>
        <v>22.4</v>
      </c>
      <c r="G185" s="293"/>
    </row>
    <row r="186" spans="1:7" x14ac:dyDescent="0.25">
      <c r="A186" s="102">
        <v>178</v>
      </c>
      <c r="B186" s="94" t="s">
        <v>673</v>
      </c>
      <c r="C186" s="108" t="s">
        <v>14</v>
      </c>
      <c r="D186" s="109">
        <v>12</v>
      </c>
      <c r="E186" s="104">
        <v>1.6</v>
      </c>
      <c r="F186" s="105">
        <f t="shared" si="2"/>
        <v>19.200000000000003</v>
      </c>
      <c r="G186" s="293"/>
    </row>
    <row r="187" spans="1:7" x14ac:dyDescent="0.25">
      <c r="A187" s="102">
        <v>179</v>
      </c>
      <c r="B187" s="94" t="s">
        <v>674</v>
      </c>
      <c r="C187" s="108" t="s">
        <v>14</v>
      </c>
      <c r="D187" s="109">
        <v>20</v>
      </c>
      <c r="E187" s="104">
        <v>1.5</v>
      </c>
      <c r="F187" s="105">
        <f t="shared" si="2"/>
        <v>30</v>
      </c>
      <c r="G187" s="293"/>
    </row>
    <row r="188" spans="1:7" x14ac:dyDescent="0.25">
      <c r="A188" s="102">
        <v>180</v>
      </c>
      <c r="B188" s="94" t="s">
        <v>142</v>
      </c>
      <c r="C188" s="108" t="s">
        <v>14</v>
      </c>
      <c r="D188" s="109">
        <v>70</v>
      </c>
      <c r="E188" s="104">
        <v>1.1000000000000001</v>
      </c>
      <c r="F188" s="105">
        <f t="shared" si="2"/>
        <v>77</v>
      </c>
      <c r="G188" s="293"/>
    </row>
    <row r="189" spans="1:7" x14ac:dyDescent="0.25">
      <c r="A189" s="102">
        <v>181</v>
      </c>
      <c r="B189" s="94" t="s">
        <v>675</v>
      </c>
      <c r="C189" s="108" t="s">
        <v>14</v>
      </c>
      <c r="D189" s="109">
        <v>3</v>
      </c>
      <c r="E189" s="104">
        <v>1.5</v>
      </c>
      <c r="F189" s="105">
        <f t="shared" si="2"/>
        <v>4.5</v>
      </c>
      <c r="G189" s="293"/>
    </row>
    <row r="190" spans="1:7" x14ac:dyDescent="0.25">
      <c r="A190" s="102">
        <v>182</v>
      </c>
      <c r="B190" s="94" t="s">
        <v>676</v>
      </c>
      <c r="C190" s="108" t="s">
        <v>14</v>
      </c>
      <c r="D190" s="109">
        <v>21</v>
      </c>
      <c r="E190" s="104">
        <v>3.7</v>
      </c>
      <c r="F190" s="105">
        <f t="shared" si="2"/>
        <v>77.7</v>
      </c>
      <c r="G190" s="293"/>
    </row>
    <row r="191" spans="1:7" x14ac:dyDescent="0.25">
      <c r="A191" s="102">
        <v>183</v>
      </c>
      <c r="B191" s="94" t="s">
        <v>677</v>
      </c>
      <c r="C191" s="108" t="s">
        <v>14</v>
      </c>
      <c r="D191" s="109">
        <v>36</v>
      </c>
      <c r="E191" s="104">
        <v>1.4</v>
      </c>
      <c r="F191" s="105">
        <f t="shared" si="2"/>
        <v>50.4</v>
      </c>
      <c r="G191" s="293"/>
    </row>
    <row r="192" spans="1:7" x14ac:dyDescent="0.25">
      <c r="A192" s="102">
        <v>184</v>
      </c>
      <c r="B192" s="94" t="s">
        <v>678</v>
      </c>
      <c r="C192" s="108" t="s">
        <v>14</v>
      </c>
      <c r="D192" s="109">
        <v>24</v>
      </c>
      <c r="E192" s="104">
        <v>1.1000000000000001</v>
      </c>
      <c r="F192" s="105">
        <f t="shared" si="2"/>
        <v>26.400000000000002</v>
      </c>
      <c r="G192" s="293"/>
    </row>
    <row r="193" spans="1:7" x14ac:dyDescent="0.25">
      <c r="A193" s="102">
        <v>185</v>
      </c>
      <c r="B193" s="94" t="s">
        <v>679</v>
      </c>
      <c r="C193" s="108" t="s">
        <v>14</v>
      </c>
      <c r="D193" s="109">
        <v>200</v>
      </c>
      <c r="E193" s="104">
        <v>0.12</v>
      </c>
      <c r="F193" s="105">
        <f t="shared" si="2"/>
        <v>24</v>
      </c>
      <c r="G193" s="293"/>
    </row>
    <row r="194" spans="1:7" x14ac:dyDescent="0.25">
      <c r="A194" s="102">
        <v>186</v>
      </c>
      <c r="B194" s="94" t="s">
        <v>680</v>
      </c>
      <c r="C194" s="108" t="s">
        <v>14</v>
      </c>
      <c r="D194" s="109">
        <v>10</v>
      </c>
      <c r="E194" s="104">
        <v>1.74</v>
      </c>
      <c r="F194" s="105">
        <f t="shared" si="2"/>
        <v>17.399999999999999</v>
      </c>
      <c r="G194" s="293"/>
    </row>
    <row r="195" spans="1:7" x14ac:dyDescent="0.25">
      <c r="A195" s="102">
        <v>187</v>
      </c>
      <c r="B195" s="94" t="s">
        <v>681</v>
      </c>
      <c r="C195" s="108" t="s">
        <v>547</v>
      </c>
      <c r="D195" s="109">
        <v>10</v>
      </c>
      <c r="E195" s="104">
        <v>1.78</v>
      </c>
      <c r="F195" s="105">
        <f t="shared" si="2"/>
        <v>17.8</v>
      </c>
      <c r="G195" s="293"/>
    </row>
    <row r="196" spans="1:7" x14ac:dyDescent="0.25">
      <c r="A196" s="102">
        <v>188</v>
      </c>
      <c r="B196" s="94" t="s">
        <v>682</v>
      </c>
      <c r="C196" s="108" t="s">
        <v>547</v>
      </c>
      <c r="D196" s="109">
        <v>10</v>
      </c>
      <c r="E196" s="104">
        <v>1.65</v>
      </c>
      <c r="F196" s="105">
        <f t="shared" si="2"/>
        <v>16.5</v>
      </c>
      <c r="G196" s="293"/>
    </row>
    <row r="197" spans="1:7" x14ac:dyDescent="0.25">
      <c r="A197" s="102">
        <v>189</v>
      </c>
      <c r="B197" s="94" t="s">
        <v>683</v>
      </c>
      <c r="C197" s="108" t="s">
        <v>14</v>
      </c>
      <c r="D197" s="109">
        <v>5</v>
      </c>
      <c r="E197" s="104">
        <v>2.875</v>
      </c>
      <c r="F197" s="105">
        <f t="shared" si="2"/>
        <v>14.375</v>
      </c>
      <c r="G197" s="293"/>
    </row>
    <row r="198" spans="1:7" x14ac:dyDescent="0.25">
      <c r="A198" s="102">
        <v>190</v>
      </c>
      <c r="B198" s="94" t="s">
        <v>684</v>
      </c>
      <c r="C198" s="108" t="s">
        <v>652</v>
      </c>
      <c r="D198" s="109">
        <v>10</v>
      </c>
      <c r="E198" s="104">
        <v>2.2999999999999998</v>
      </c>
      <c r="F198" s="105">
        <f t="shared" si="2"/>
        <v>23</v>
      </c>
      <c r="G198" s="293"/>
    </row>
    <row r="199" spans="1:7" x14ac:dyDescent="0.25">
      <c r="A199" s="102">
        <v>191</v>
      </c>
      <c r="B199" s="94" t="s">
        <v>685</v>
      </c>
      <c r="C199" s="108" t="s">
        <v>14</v>
      </c>
      <c r="D199" s="109">
        <v>10</v>
      </c>
      <c r="E199" s="104">
        <v>2.2000000000000002</v>
      </c>
      <c r="F199" s="105">
        <f t="shared" si="2"/>
        <v>22</v>
      </c>
      <c r="G199" s="293"/>
    </row>
    <row r="200" spans="1:7" x14ac:dyDescent="0.25">
      <c r="A200" s="102">
        <v>192</v>
      </c>
      <c r="B200" s="94" t="s">
        <v>686</v>
      </c>
      <c r="C200" s="108" t="s">
        <v>14</v>
      </c>
      <c r="D200" s="109">
        <v>30</v>
      </c>
      <c r="E200" s="104">
        <v>4.3499999999999996</v>
      </c>
      <c r="F200" s="105">
        <f t="shared" si="2"/>
        <v>130.5</v>
      </c>
      <c r="G200" s="293"/>
    </row>
    <row r="201" spans="1:7" x14ac:dyDescent="0.25">
      <c r="A201" s="102">
        <v>193</v>
      </c>
      <c r="B201" s="94" t="s">
        <v>687</v>
      </c>
      <c r="C201" s="108" t="s">
        <v>14</v>
      </c>
      <c r="D201" s="109">
        <v>2</v>
      </c>
      <c r="E201" s="104">
        <v>5.3</v>
      </c>
      <c r="F201" s="105">
        <f t="shared" si="2"/>
        <v>10.6</v>
      </c>
      <c r="G201" s="293"/>
    </row>
    <row r="202" spans="1:7" x14ac:dyDescent="0.25">
      <c r="A202" s="102">
        <v>194</v>
      </c>
      <c r="B202" s="94" t="s">
        <v>688</v>
      </c>
      <c r="C202" s="108" t="s">
        <v>14</v>
      </c>
      <c r="D202" s="109">
        <v>1</v>
      </c>
      <c r="E202" s="104">
        <v>7.9</v>
      </c>
      <c r="F202" s="105">
        <f t="shared" si="2"/>
        <v>7.9</v>
      </c>
      <c r="G202" s="293"/>
    </row>
    <row r="203" spans="1:7" x14ac:dyDescent="0.25">
      <c r="A203" s="102">
        <v>195</v>
      </c>
      <c r="B203" s="94" t="s">
        <v>689</v>
      </c>
      <c r="C203" s="108" t="s">
        <v>14</v>
      </c>
      <c r="D203" s="109">
        <v>20</v>
      </c>
      <c r="E203" s="104">
        <v>2.9</v>
      </c>
      <c r="F203" s="105">
        <f t="shared" si="2"/>
        <v>58</v>
      </c>
      <c r="G203" s="293"/>
    </row>
    <row r="204" spans="1:7" x14ac:dyDescent="0.25">
      <c r="A204" s="102">
        <v>196</v>
      </c>
      <c r="B204" s="94" t="s">
        <v>689</v>
      </c>
      <c r="C204" s="108" t="s">
        <v>14</v>
      </c>
      <c r="D204" s="109">
        <v>20</v>
      </c>
      <c r="E204" s="104">
        <v>2.9</v>
      </c>
      <c r="F204" s="105">
        <f t="shared" si="2"/>
        <v>58</v>
      </c>
      <c r="G204" s="293"/>
    </row>
    <row r="205" spans="1:7" x14ac:dyDescent="0.25">
      <c r="A205" s="102">
        <v>197</v>
      </c>
      <c r="B205" s="94" t="s">
        <v>690</v>
      </c>
      <c r="C205" s="108" t="s">
        <v>14</v>
      </c>
      <c r="D205" s="109">
        <v>20</v>
      </c>
      <c r="E205" s="104">
        <v>2.4</v>
      </c>
      <c r="F205" s="105">
        <f t="shared" si="2"/>
        <v>48</v>
      </c>
      <c r="G205" s="293"/>
    </row>
    <row r="206" spans="1:7" x14ac:dyDescent="0.25">
      <c r="A206" s="102">
        <v>198</v>
      </c>
      <c r="B206" s="94" t="s">
        <v>636</v>
      </c>
      <c r="C206" s="108" t="s">
        <v>14</v>
      </c>
      <c r="D206" s="109">
        <v>20</v>
      </c>
      <c r="E206" s="104">
        <v>2.7</v>
      </c>
      <c r="F206" s="105">
        <f t="shared" si="2"/>
        <v>54</v>
      </c>
      <c r="G206" s="293"/>
    </row>
    <row r="207" spans="1:7" x14ac:dyDescent="0.25">
      <c r="A207" s="102">
        <v>199</v>
      </c>
      <c r="B207" s="94" t="s">
        <v>638</v>
      </c>
      <c r="C207" s="108" t="s">
        <v>14</v>
      </c>
      <c r="D207" s="109">
        <v>20</v>
      </c>
      <c r="E207" s="104">
        <v>2.8</v>
      </c>
      <c r="F207" s="105">
        <f t="shared" si="2"/>
        <v>56</v>
      </c>
      <c r="G207" s="293"/>
    </row>
    <row r="208" spans="1:7" x14ac:dyDescent="0.25">
      <c r="A208" s="102">
        <v>200</v>
      </c>
      <c r="B208" s="94" t="s">
        <v>637</v>
      </c>
      <c r="C208" s="108" t="s">
        <v>23</v>
      </c>
      <c r="D208" s="109">
        <v>350</v>
      </c>
      <c r="E208" s="104">
        <v>0.23</v>
      </c>
      <c r="F208" s="105">
        <f t="shared" si="2"/>
        <v>80.5</v>
      </c>
      <c r="G208" s="293"/>
    </row>
    <row r="209" spans="1:7" x14ac:dyDescent="0.25">
      <c r="A209" s="102">
        <v>201</v>
      </c>
      <c r="B209" s="94" t="s">
        <v>691</v>
      </c>
      <c r="C209" s="108" t="s">
        <v>14</v>
      </c>
      <c r="D209" s="109">
        <v>15</v>
      </c>
      <c r="E209" s="104">
        <v>11.7</v>
      </c>
      <c r="F209" s="105">
        <f t="shared" si="2"/>
        <v>175.5</v>
      </c>
      <c r="G209" s="293"/>
    </row>
    <row r="210" spans="1:7" x14ac:dyDescent="0.25">
      <c r="A210" s="102">
        <v>202</v>
      </c>
      <c r="B210" s="94" t="s">
        <v>692</v>
      </c>
      <c r="C210" s="108" t="s">
        <v>14</v>
      </c>
      <c r="D210" s="109">
        <v>40</v>
      </c>
      <c r="E210" s="104">
        <v>3.4</v>
      </c>
      <c r="F210" s="105">
        <f t="shared" si="2"/>
        <v>136</v>
      </c>
      <c r="G210" s="293"/>
    </row>
    <row r="211" spans="1:7" x14ac:dyDescent="0.25">
      <c r="A211" s="102">
        <v>203</v>
      </c>
      <c r="B211" s="94" t="s">
        <v>693</v>
      </c>
      <c r="C211" s="108" t="s">
        <v>14</v>
      </c>
      <c r="D211" s="109">
        <v>40</v>
      </c>
      <c r="E211" s="104">
        <v>3.9</v>
      </c>
      <c r="F211" s="105">
        <f t="shared" si="2"/>
        <v>156</v>
      </c>
      <c r="G211" s="293"/>
    </row>
    <row r="212" spans="1:7" x14ac:dyDescent="0.25">
      <c r="A212" s="102">
        <v>204</v>
      </c>
      <c r="B212" s="94" t="s">
        <v>694</v>
      </c>
      <c r="C212" s="108" t="s">
        <v>14</v>
      </c>
      <c r="D212" s="109">
        <v>2</v>
      </c>
      <c r="E212" s="104">
        <v>4.9000000000000004</v>
      </c>
      <c r="F212" s="105">
        <f t="shared" si="2"/>
        <v>9.8000000000000007</v>
      </c>
      <c r="G212" s="293"/>
    </row>
    <row r="213" spans="1:7" x14ac:dyDescent="0.25">
      <c r="A213" s="102">
        <v>205</v>
      </c>
      <c r="B213" s="94" t="s">
        <v>697</v>
      </c>
      <c r="C213" s="108" t="s">
        <v>14</v>
      </c>
      <c r="D213" s="109">
        <v>1</v>
      </c>
      <c r="E213" s="104">
        <v>5.4</v>
      </c>
      <c r="F213" s="105">
        <f t="shared" si="2"/>
        <v>5.4</v>
      </c>
      <c r="G213" s="293"/>
    </row>
    <row r="214" spans="1:7" x14ac:dyDescent="0.25">
      <c r="A214" s="102">
        <v>206</v>
      </c>
      <c r="B214" s="94" t="s">
        <v>524</v>
      </c>
      <c r="C214" s="108" t="s">
        <v>14</v>
      </c>
      <c r="D214" s="109">
        <v>2</v>
      </c>
      <c r="E214" s="104">
        <v>0.45</v>
      </c>
      <c r="F214" s="105">
        <f t="shared" si="2"/>
        <v>0.9</v>
      </c>
      <c r="G214" s="293"/>
    </row>
    <row r="215" spans="1:7" x14ac:dyDescent="0.25">
      <c r="A215" s="102">
        <v>207</v>
      </c>
      <c r="B215" s="94" t="s">
        <v>695</v>
      </c>
      <c r="C215" s="108" t="s">
        <v>14</v>
      </c>
      <c r="D215" s="109">
        <v>2</v>
      </c>
      <c r="E215" s="104">
        <v>6</v>
      </c>
      <c r="F215" s="105">
        <f t="shared" si="2"/>
        <v>12</v>
      </c>
      <c r="G215" s="293"/>
    </row>
    <row r="216" spans="1:7" x14ac:dyDescent="0.25">
      <c r="A216" s="102">
        <v>208</v>
      </c>
      <c r="B216" s="94" t="s">
        <v>696</v>
      </c>
      <c r="C216" s="108" t="s">
        <v>14</v>
      </c>
      <c r="D216" s="109">
        <v>2</v>
      </c>
      <c r="E216" s="104">
        <v>3.7</v>
      </c>
      <c r="F216" s="105">
        <f t="shared" si="2"/>
        <v>7.4</v>
      </c>
      <c r="G216" s="293"/>
    </row>
    <row r="217" spans="1:7" x14ac:dyDescent="0.25">
      <c r="A217" s="102">
        <v>209</v>
      </c>
      <c r="B217" s="94" t="s">
        <v>698</v>
      </c>
      <c r="C217" s="108" t="s">
        <v>14</v>
      </c>
      <c r="D217" s="109">
        <v>2</v>
      </c>
      <c r="E217" s="104">
        <v>3.2</v>
      </c>
      <c r="F217" s="105">
        <f t="shared" si="2"/>
        <v>6.4</v>
      </c>
      <c r="G217" s="293"/>
    </row>
    <row r="218" spans="1:7" x14ac:dyDescent="0.25">
      <c r="A218" s="102">
        <v>210</v>
      </c>
      <c r="B218" s="94" t="s">
        <v>699</v>
      </c>
      <c r="C218" s="108" t="s">
        <v>14</v>
      </c>
      <c r="D218" s="109">
        <v>2</v>
      </c>
      <c r="E218" s="104">
        <v>3.2</v>
      </c>
      <c r="F218" s="105">
        <f t="shared" si="2"/>
        <v>6.4</v>
      </c>
      <c r="G218" s="293"/>
    </row>
    <row r="219" spans="1:7" x14ac:dyDescent="0.25">
      <c r="A219" s="102">
        <v>211</v>
      </c>
      <c r="B219" s="94" t="s">
        <v>700</v>
      </c>
      <c r="C219" s="108" t="s">
        <v>14</v>
      </c>
      <c r="D219" s="109">
        <v>30</v>
      </c>
      <c r="E219" s="104">
        <v>1.1000000000000001</v>
      </c>
      <c r="F219" s="105">
        <f t="shared" si="2"/>
        <v>33</v>
      </c>
      <c r="G219" s="293"/>
    </row>
    <row r="220" spans="1:7" x14ac:dyDescent="0.25">
      <c r="A220" s="102">
        <v>212</v>
      </c>
      <c r="B220" s="138" t="s">
        <v>701</v>
      </c>
      <c r="C220" s="134" t="s">
        <v>547</v>
      </c>
      <c r="D220" s="135">
        <v>2</v>
      </c>
      <c r="E220" s="129">
        <v>1.8</v>
      </c>
      <c r="F220" s="131">
        <f t="shared" si="2"/>
        <v>3.6</v>
      </c>
      <c r="G220" s="293"/>
    </row>
    <row r="221" spans="1:7" x14ac:dyDescent="0.25">
      <c r="A221" s="102">
        <v>213</v>
      </c>
      <c r="B221" s="138" t="s">
        <v>702</v>
      </c>
      <c r="C221" s="134" t="s">
        <v>14</v>
      </c>
      <c r="D221" s="135">
        <v>5</v>
      </c>
      <c r="E221" s="129">
        <v>2</v>
      </c>
      <c r="F221" s="131">
        <f t="shared" si="2"/>
        <v>10</v>
      </c>
      <c r="G221" s="293"/>
    </row>
    <row r="222" spans="1:7" x14ac:dyDescent="0.25">
      <c r="A222" s="102">
        <v>214</v>
      </c>
      <c r="B222" s="138" t="s">
        <v>704</v>
      </c>
      <c r="C222" s="134" t="s">
        <v>14</v>
      </c>
      <c r="D222" s="135">
        <v>67</v>
      </c>
      <c r="E222" s="129">
        <v>42</v>
      </c>
      <c r="F222" s="131">
        <f t="shared" si="2"/>
        <v>2814</v>
      </c>
      <c r="G222" s="293"/>
    </row>
    <row r="223" spans="1:7" x14ac:dyDescent="0.25">
      <c r="A223" s="137">
        <v>215</v>
      </c>
      <c r="B223" s="138" t="s">
        <v>741</v>
      </c>
      <c r="C223" s="134" t="s">
        <v>14</v>
      </c>
      <c r="D223" s="135">
        <v>32</v>
      </c>
      <c r="E223" s="129">
        <v>25</v>
      </c>
      <c r="F223" s="131">
        <f t="shared" si="2"/>
        <v>800</v>
      </c>
      <c r="G223" s="293"/>
    </row>
    <row r="224" spans="1:7" x14ac:dyDescent="0.25">
      <c r="A224" s="137">
        <v>216</v>
      </c>
      <c r="B224" s="138" t="s">
        <v>705</v>
      </c>
      <c r="C224" s="134" t="s">
        <v>14</v>
      </c>
      <c r="D224" s="135">
        <v>86</v>
      </c>
      <c r="E224" s="129">
        <v>10.8</v>
      </c>
      <c r="F224" s="131">
        <f t="shared" si="2"/>
        <v>928.80000000000007</v>
      </c>
      <c r="G224" s="293"/>
    </row>
    <row r="225" spans="1:7" x14ac:dyDescent="0.25">
      <c r="A225" s="137">
        <v>217</v>
      </c>
      <c r="B225" s="138" t="s">
        <v>706</v>
      </c>
      <c r="C225" s="134" t="s">
        <v>14</v>
      </c>
      <c r="D225" s="135">
        <v>44</v>
      </c>
      <c r="E225" s="129">
        <v>9.6</v>
      </c>
      <c r="F225" s="131">
        <f t="shared" si="2"/>
        <v>422.4</v>
      </c>
      <c r="G225" s="293"/>
    </row>
    <row r="226" spans="1:7" x14ac:dyDescent="0.25">
      <c r="A226" s="137">
        <v>218</v>
      </c>
      <c r="B226" s="138" t="s">
        <v>707</v>
      </c>
      <c r="C226" s="134" t="s">
        <v>14</v>
      </c>
      <c r="D226" s="135">
        <v>82</v>
      </c>
      <c r="E226" s="129">
        <v>3.5</v>
      </c>
      <c r="F226" s="131">
        <f t="shared" si="2"/>
        <v>287</v>
      </c>
      <c r="G226" s="293"/>
    </row>
    <row r="227" spans="1:7" x14ac:dyDescent="0.25">
      <c r="A227" s="137">
        <v>219</v>
      </c>
      <c r="B227" s="138" t="s">
        <v>733</v>
      </c>
      <c r="C227" s="134" t="s">
        <v>14</v>
      </c>
      <c r="D227" s="135">
        <v>5</v>
      </c>
      <c r="E227" s="129">
        <v>7.5</v>
      </c>
      <c r="F227" s="131">
        <f t="shared" si="2"/>
        <v>37.5</v>
      </c>
      <c r="G227" s="293"/>
    </row>
    <row r="228" spans="1:7" x14ac:dyDescent="0.25">
      <c r="A228" s="137">
        <v>220</v>
      </c>
      <c r="B228" s="138" t="s">
        <v>745</v>
      </c>
      <c r="C228" s="134" t="s">
        <v>14</v>
      </c>
      <c r="D228" s="135">
        <v>1</v>
      </c>
      <c r="E228" s="129">
        <v>20</v>
      </c>
      <c r="F228" s="131">
        <f t="shared" si="2"/>
        <v>20</v>
      </c>
      <c r="G228" s="293"/>
    </row>
    <row r="229" spans="1:7" x14ac:dyDescent="0.25">
      <c r="A229" s="137">
        <v>221</v>
      </c>
      <c r="B229" s="138" t="s">
        <v>732</v>
      </c>
      <c r="C229" s="134" t="s">
        <v>14</v>
      </c>
      <c r="D229" s="135">
        <v>1</v>
      </c>
      <c r="E229" s="129">
        <v>6</v>
      </c>
      <c r="F229" s="131">
        <f t="shared" si="2"/>
        <v>6</v>
      </c>
      <c r="G229" s="293"/>
    </row>
    <row r="230" spans="1:7" x14ac:dyDescent="0.25">
      <c r="A230" s="137">
        <v>222</v>
      </c>
      <c r="B230" s="138" t="s">
        <v>703</v>
      </c>
      <c r="C230" s="134" t="s">
        <v>14</v>
      </c>
      <c r="D230" s="135">
        <v>4</v>
      </c>
      <c r="E230" s="129">
        <v>35</v>
      </c>
      <c r="F230" s="131">
        <f t="shared" si="2"/>
        <v>140</v>
      </c>
      <c r="G230" s="293"/>
    </row>
    <row r="231" spans="1:7" x14ac:dyDescent="0.25">
      <c r="A231" s="137">
        <v>223</v>
      </c>
      <c r="B231" s="138" t="s">
        <v>747</v>
      </c>
      <c r="C231" s="134" t="s">
        <v>14</v>
      </c>
      <c r="D231" s="135">
        <v>3</v>
      </c>
      <c r="E231" s="129">
        <v>40</v>
      </c>
      <c r="F231" s="131">
        <f t="shared" si="2"/>
        <v>120</v>
      </c>
      <c r="G231" s="293"/>
    </row>
    <row r="232" spans="1:7" x14ac:dyDescent="0.25">
      <c r="A232" s="137">
        <v>224</v>
      </c>
      <c r="B232" s="138" t="s">
        <v>750</v>
      </c>
      <c r="C232" s="134" t="s">
        <v>14</v>
      </c>
      <c r="D232" s="135">
        <v>1</v>
      </c>
      <c r="E232" s="129">
        <v>40</v>
      </c>
      <c r="F232" s="131">
        <f t="shared" si="2"/>
        <v>40</v>
      </c>
      <c r="G232" s="293"/>
    </row>
    <row r="233" spans="1:7" x14ac:dyDescent="0.25">
      <c r="A233" s="137">
        <v>225</v>
      </c>
      <c r="B233" s="138" t="s">
        <v>742</v>
      </c>
      <c r="C233" s="134" t="s">
        <v>14</v>
      </c>
      <c r="D233" s="135">
        <v>2</v>
      </c>
      <c r="E233" s="129">
        <v>66</v>
      </c>
      <c r="F233" s="131">
        <f t="shared" si="2"/>
        <v>132</v>
      </c>
      <c r="G233" s="293"/>
    </row>
    <row r="234" spans="1:7" x14ac:dyDescent="0.25">
      <c r="A234" s="137">
        <v>226</v>
      </c>
      <c r="B234" s="138" t="s">
        <v>748</v>
      </c>
      <c r="C234" s="134" t="s">
        <v>14</v>
      </c>
      <c r="D234" s="135">
        <v>6</v>
      </c>
      <c r="E234" s="129">
        <v>50</v>
      </c>
      <c r="F234" s="131">
        <f t="shared" si="2"/>
        <v>300</v>
      </c>
      <c r="G234" s="293"/>
    </row>
    <row r="235" spans="1:7" x14ac:dyDescent="0.25">
      <c r="A235" s="137">
        <v>227</v>
      </c>
      <c r="B235" s="138" t="s">
        <v>708</v>
      </c>
      <c r="C235" s="134" t="s">
        <v>14</v>
      </c>
      <c r="D235" s="135">
        <v>3</v>
      </c>
      <c r="E235" s="129">
        <v>15</v>
      </c>
      <c r="F235" s="131">
        <f t="shared" si="2"/>
        <v>45</v>
      </c>
      <c r="G235" s="293"/>
    </row>
    <row r="236" spans="1:7" x14ac:dyDescent="0.25">
      <c r="A236" s="137">
        <v>228</v>
      </c>
      <c r="B236" s="138" t="s">
        <v>749</v>
      </c>
      <c r="C236" s="134" t="s">
        <v>14</v>
      </c>
      <c r="D236" s="135">
        <v>1</v>
      </c>
      <c r="E236" s="129">
        <v>46</v>
      </c>
      <c r="F236" s="131">
        <f t="shared" si="2"/>
        <v>46</v>
      </c>
      <c r="G236" s="293"/>
    </row>
    <row r="237" spans="1:7" x14ac:dyDescent="0.25">
      <c r="A237" s="137">
        <v>229</v>
      </c>
      <c r="B237" s="138" t="s">
        <v>709</v>
      </c>
      <c r="C237" s="134" t="s">
        <v>14</v>
      </c>
      <c r="D237" s="135">
        <v>4</v>
      </c>
      <c r="E237" s="129">
        <v>46</v>
      </c>
      <c r="F237" s="131">
        <f t="shared" si="2"/>
        <v>184</v>
      </c>
      <c r="G237" s="293"/>
    </row>
    <row r="238" spans="1:7" x14ac:dyDescent="0.25">
      <c r="A238" s="137">
        <v>230</v>
      </c>
      <c r="B238" s="138" t="s">
        <v>746</v>
      </c>
      <c r="C238" s="134" t="s">
        <v>14</v>
      </c>
      <c r="D238" s="135">
        <v>6</v>
      </c>
      <c r="E238" s="129">
        <v>69.599999999999994</v>
      </c>
      <c r="F238" s="131">
        <f t="shared" si="2"/>
        <v>417.59999999999997</v>
      </c>
      <c r="G238" s="293"/>
    </row>
    <row r="239" spans="1:7" x14ac:dyDescent="0.25">
      <c r="A239" s="137">
        <v>231</v>
      </c>
      <c r="B239" s="138" t="s">
        <v>710</v>
      </c>
      <c r="C239" s="134" t="s">
        <v>14</v>
      </c>
      <c r="D239" s="135">
        <v>11</v>
      </c>
      <c r="E239" s="129">
        <v>18.5</v>
      </c>
      <c r="F239" s="131">
        <f t="shared" si="2"/>
        <v>203.5</v>
      </c>
      <c r="G239" s="293"/>
    </row>
    <row r="240" spans="1:7" x14ac:dyDescent="0.25">
      <c r="A240" s="137">
        <v>232</v>
      </c>
      <c r="B240" s="138" t="s">
        <v>711</v>
      </c>
      <c r="C240" s="134" t="s">
        <v>14</v>
      </c>
      <c r="D240" s="135">
        <v>4</v>
      </c>
      <c r="E240" s="129">
        <v>11.5</v>
      </c>
      <c r="F240" s="131">
        <f t="shared" si="2"/>
        <v>46</v>
      </c>
      <c r="G240" s="293"/>
    </row>
    <row r="241" spans="1:7" x14ac:dyDescent="0.25">
      <c r="A241" s="137">
        <v>233</v>
      </c>
      <c r="B241" s="138" t="s">
        <v>730</v>
      </c>
      <c r="C241" s="134" t="s">
        <v>14</v>
      </c>
      <c r="D241" s="135">
        <v>4</v>
      </c>
      <c r="E241" s="129">
        <v>46</v>
      </c>
      <c r="F241" s="131">
        <f t="shared" si="2"/>
        <v>184</v>
      </c>
      <c r="G241" s="293"/>
    </row>
    <row r="242" spans="1:7" x14ac:dyDescent="0.25">
      <c r="A242" s="137">
        <v>234</v>
      </c>
      <c r="B242" s="138" t="s">
        <v>740</v>
      </c>
      <c r="C242" s="134" t="s">
        <v>14</v>
      </c>
      <c r="D242" s="135">
        <v>1</v>
      </c>
      <c r="E242" s="129">
        <v>7</v>
      </c>
      <c r="F242" s="131">
        <f t="shared" si="2"/>
        <v>7</v>
      </c>
      <c r="G242" s="293"/>
    </row>
    <row r="243" spans="1:7" x14ac:dyDescent="0.25">
      <c r="A243" s="137">
        <v>235</v>
      </c>
      <c r="B243" s="138" t="s">
        <v>738</v>
      </c>
      <c r="C243" s="134" t="s">
        <v>14</v>
      </c>
      <c r="D243" s="135">
        <v>2</v>
      </c>
      <c r="E243" s="129">
        <v>4.5</v>
      </c>
      <c r="F243" s="131">
        <f t="shared" si="2"/>
        <v>9</v>
      </c>
      <c r="G243" s="293"/>
    </row>
    <row r="244" spans="1:7" x14ac:dyDescent="0.25">
      <c r="A244" s="137">
        <v>236</v>
      </c>
      <c r="B244" s="138" t="s">
        <v>731</v>
      </c>
      <c r="C244" s="134" t="s">
        <v>14</v>
      </c>
      <c r="D244" s="135">
        <v>9</v>
      </c>
      <c r="E244" s="129">
        <v>6</v>
      </c>
      <c r="F244" s="131">
        <f t="shared" si="2"/>
        <v>54</v>
      </c>
      <c r="G244" s="293"/>
    </row>
    <row r="245" spans="1:7" x14ac:dyDescent="0.25">
      <c r="A245" s="137">
        <v>237</v>
      </c>
      <c r="B245" s="138" t="s">
        <v>734</v>
      </c>
      <c r="C245" s="134" t="s">
        <v>14</v>
      </c>
      <c r="D245" s="135">
        <v>7</v>
      </c>
      <c r="E245" s="129">
        <v>6</v>
      </c>
      <c r="F245" s="131">
        <f t="shared" si="2"/>
        <v>42</v>
      </c>
      <c r="G245" s="293"/>
    </row>
    <row r="246" spans="1:7" x14ac:dyDescent="0.25">
      <c r="A246" s="137">
        <v>238</v>
      </c>
      <c r="B246" s="138" t="s">
        <v>712</v>
      </c>
      <c r="C246" s="134" t="s">
        <v>14</v>
      </c>
      <c r="D246" s="135">
        <v>3</v>
      </c>
      <c r="E246" s="129">
        <v>22</v>
      </c>
      <c r="F246" s="131">
        <f t="shared" si="2"/>
        <v>66</v>
      </c>
      <c r="G246" s="293"/>
    </row>
    <row r="247" spans="1:7" x14ac:dyDescent="0.25">
      <c r="A247" s="137">
        <v>239</v>
      </c>
      <c r="B247" s="138" t="s">
        <v>713</v>
      </c>
      <c r="C247" s="134" t="s">
        <v>14</v>
      </c>
      <c r="D247" s="135">
        <v>1</v>
      </c>
      <c r="E247" s="129">
        <v>30</v>
      </c>
      <c r="F247" s="131">
        <f t="shared" si="2"/>
        <v>30</v>
      </c>
      <c r="G247" s="293"/>
    </row>
    <row r="248" spans="1:7" x14ac:dyDescent="0.25">
      <c r="A248" s="137">
        <v>240</v>
      </c>
      <c r="B248" s="138" t="s">
        <v>726</v>
      </c>
      <c r="C248" s="134" t="s">
        <v>14</v>
      </c>
      <c r="D248" s="135">
        <v>1</v>
      </c>
      <c r="E248" s="129">
        <v>6</v>
      </c>
      <c r="F248" s="131">
        <f t="shared" si="2"/>
        <v>6</v>
      </c>
      <c r="G248" s="293"/>
    </row>
    <row r="249" spans="1:7" x14ac:dyDescent="0.25">
      <c r="A249" s="137">
        <v>241</v>
      </c>
      <c r="B249" s="138" t="s">
        <v>735</v>
      </c>
      <c r="C249" s="134" t="s">
        <v>14</v>
      </c>
      <c r="D249" s="135">
        <v>5</v>
      </c>
      <c r="E249" s="129">
        <v>4.5</v>
      </c>
      <c r="F249" s="131">
        <f t="shared" si="2"/>
        <v>22.5</v>
      </c>
      <c r="G249" s="293"/>
    </row>
    <row r="250" spans="1:7" x14ac:dyDescent="0.25">
      <c r="A250" s="137">
        <v>242</v>
      </c>
      <c r="B250" s="138" t="s">
        <v>727</v>
      </c>
      <c r="C250" s="134" t="s">
        <v>14</v>
      </c>
      <c r="D250" s="135">
        <v>2</v>
      </c>
      <c r="E250" s="129">
        <v>4.5</v>
      </c>
      <c r="F250" s="131">
        <f t="shared" si="2"/>
        <v>9</v>
      </c>
      <c r="G250" s="293"/>
    </row>
    <row r="251" spans="1:7" x14ac:dyDescent="0.25">
      <c r="A251" s="137">
        <v>243</v>
      </c>
      <c r="B251" s="138" t="s">
        <v>728</v>
      </c>
      <c r="C251" s="134" t="s">
        <v>14</v>
      </c>
      <c r="D251" s="135">
        <v>1</v>
      </c>
      <c r="E251" s="129">
        <v>6.5</v>
      </c>
      <c r="F251" s="131">
        <f t="shared" si="2"/>
        <v>6.5</v>
      </c>
      <c r="G251" s="293"/>
    </row>
    <row r="252" spans="1:7" x14ac:dyDescent="0.25">
      <c r="A252" s="137">
        <v>244</v>
      </c>
      <c r="B252" s="138" t="s">
        <v>729</v>
      </c>
      <c r="C252" s="134" t="s">
        <v>14</v>
      </c>
      <c r="D252" s="135">
        <v>1</v>
      </c>
      <c r="E252" s="129">
        <v>22</v>
      </c>
      <c r="F252" s="131">
        <f t="shared" si="2"/>
        <v>22</v>
      </c>
      <c r="G252" s="293"/>
    </row>
    <row r="253" spans="1:7" x14ac:dyDescent="0.25">
      <c r="A253" s="137">
        <v>245</v>
      </c>
      <c r="B253" s="138" t="s">
        <v>714</v>
      </c>
      <c r="C253" s="134" t="s">
        <v>14</v>
      </c>
      <c r="D253" s="135">
        <v>159</v>
      </c>
      <c r="E253" s="129">
        <v>27</v>
      </c>
      <c r="F253" s="131">
        <f t="shared" si="2"/>
        <v>4293</v>
      </c>
      <c r="G253" s="293"/>
    </row>
    <row r="254" spans="1:7" x14ac:dyDescent="0.25">
      <c r="A254" s="137">
        <v>246</v>
      </c>
      <c r="B254" s="138" t="s">
        <v>743</v>
      </c>
      <c r="C254" s="134" t="s">
        <v>14</v>
      </c>
      <c r="D254" s="135">
        <v>46</v>
      </c>
      <c r="E254" s="129">
        <v>15.6</v>
      </c>
      <c r="F254" s="131">
        <f t="shared" si="2"/>
        <v>717.6</v>
      </c>
      <c r="G254" s="293"/>
    </row>
    <row r="255" spans="1:7" x14ac:dyDescent="0.25">
      <c r="A255" s="137">
        <v>247</v>
      </c>
      <c r="B255" s="138" t="s">
        <v>715</v>
      </c>
      <c r="C255" s="134" t="s">
        <v>14</v>
      </c>
      <c r="D255" s="135">
        <v>277</v>
      </c>
      <c r="E255" s="129">
        <v>12.5</v>
      </c>
      <c r="F255" s="131">
        <f t="shared" si="2"/>
        <v>3462.5</v>
      </c>
      <c r="G255" s="293"/>
    </row>
    <row r="256" spans="1:7" x14ac:dyDescent="0.25">
      <c r="A256" s="137">
        <v>248</v>
      </c>
      <c r="B256" s="138" t="s">
        <v>716</v>
      </c>
      <c r="C256" s="134" t="s">
        <v>14</v>
      </c>
      <c r="D256" s="135">
        <v>100</v>
      </c>
      <c r="E256" s="129">
        <v>10</v>
      </c>
      <c r="F256" s="131">
        <f t="shared" si="2"/>
        <v>1000</v>
      </c>
      <c r="G256" s="293"/>
    </row>
    <row r="257" spans="1:7" x14ac:dyDescent="0.25">
      <c r="A257" s="137">
        <v>249</v>
      </c>
      <c r="B257" s="138" t="s">
        <v>739</v>
      </c>
      <c r="C257" s="134" t="s">
        <v>14</v>
      </c>
      <c r="D257" s="135">
        <v>27</v>
      </c>
      <c r="E257" s="129">
        <v>9</v>
      </c>
      <c r="F257" s="131">
        <f t="shared" si="2"/>
        <v>243</v>
      </c>
      <c r="G257" s="293"/>
    </row>
    <row r="258" spans="1:7" x14ac:dyDescent="0.25">
      <c r="A258" s="137">
        <v>250</v>
      </c>
      <c r="B258" s="138" t="s">
        <v>717</v>
      </c>
      <c r="C258" s="134" t="s">
        <v>14</v>
      </c>
      <c r="D258" s="135">
        <v>203</v>
      </c>
      <c r="E258" s="129">
        <v>5.5</v>
      </c>
      <c r="F258" s="131">
        <f t="shared" si="2"/>
        <v>1116.5</v>
      </c>
      <c r="G258" s="293"/>
    </row>
    <row r="259" spans="1:7" x14ac:dyDescent="0.25">
      <c r="A259" s="137">
        <v>251</v>
      </c>
      <c r="B259" s="138" t="s">
        <v>718</v>
      </c>
      <c r="C259" s="134" t="s">
        <v>14</v>
      </c>
      <c r="D259" s="135">
        <v>6</v>
      </c>
      <c r="E259" s="129">
        <v>15</v>
      </c>
      <c r="F259" s="131">
        <f t="shared" si="2"/>
        <v>90</v>
      </c>
      <c r="G259" s="293"/>
    </row>
    <row r="260" spans="1:7" x14ac:dyDescent="0.25">
      <c r="A260" s="137">
        <v>252</v>
      </c>
      <c r="B260" s="138" t="s">
        <v>744</v>
      </c>
      <c r="C260" s="134" t="s">
        <v>14</v>
      </c>
      <c r="D260" s="135">
        <v>6</v>
      </c>
      <c r="E260" s="129">
        <v>10.5</v>
      </c>
      <c r="F260" s="131">
        <f t="shared" si="2"/>
        <v>63</v>
      </c>
      <c r="G260" s="293"/>
    </row>
    <row r="261" spans="1:7" x14ac:dyDescent="0.25">
      <c r="A261" s="137">
        <v>253</v>
      </c>
      <c r="B261" s="138" t="s">
        <v>719</v>
      </c>
      <c r="C261" s="134" t="s">
        <v>14</v>
      </c>
      <c r="D261" s="135">
        <v>19</v>
      </c>
      <c r="E261" s="129">
        <v>9</v>
      </c>
      <c r="F261" s="131">
        <f t="shared" si="2"/>
        <v>171</v>
      </c>
      <c r="G261" s="293"/>
    </row>
    <row r="262" spans="1:7" x14ac:dyDescent="0.25">
      <c r="A262" s="137">
        <v>254</v>
      </c>
      <c r="B262" s="138" t="s">
        <v>720</v>
      </c>
      <c r="C262" s="134" t="s">
        <v>14</v>
      </c>
      <c r="D262" s="135">
        <v>19</v>
      </c>
      <c r="E262" s="129">
        <v>5</v>
      </c>
      <c r="F262" s="131">
        <f t="shared" si="2"/>
        <v>95</v>
      </c>
      <c r="G262" s="293"/>
    </row>
    <row r="263" spans="1:7" x14ac:dyDescent="0.25">
      <c r="A263" s="137">
        <v>255</v>
      </c>
      <c r="B263" s="138" t="s">
        <v>736</v>
      </c>
      <c r="C263" s="134" t="s">
        <v>14</v>
      </c>
      <c r="D263" s="135">
        <v>6</v>
      </c>
      <c r="E263" s="129">
        <v>4</v>
      </c>
      <c r="F263" s="131">
        <f t="shared" si="2"/>
        <v>24</v>
      </c>
      <c r="G263" s="293"/>
    </row>
    <row r="264" spans="1:7" x14ac:dyDescent="0.25">
      <c r="A264" s="137">
        <v>256</v>
      </c>
      <c r="B264" s="138" t="s">
        <v>721</v>
      </c>
      <c r="C264" s="134" t="s">
        <v>14</v>
      </c>
      <c r="D264" s="135">
        <v>56</v>
      </c>
      <c r="E264" s="129">
        <v>2.5</v>
      </c>
      <c r="F264" s="131">
        <f t="shared" si="2"/>
        <v>140</v>
      </c>
      <c r="G264" s="293"/>
    </row>
    <row r="265" spans="1:7" x14ac:dyDescent="0.25">
      <c r="A265" s="137">
        <v>257</v>
      </c>
      <c r="B265" s="138" t="s">
        <v>722</v>
      </c>
      <c r="C265" s="134" t="s">
        <v>14</v>
      </c>
      <c r="D265" s="135">
        <v>12</v>
      </c>
      <c r="E265" s="129">
        <v>10.199999999999999</v>
      </c>
      <c r="F265" s="131">
        <f t="shared" si="2"/>
        <v>122.39999999999999</v>
      </c>
      <c r="G265" s="293"/>
    </row>
    <row r="266" spans="1:7" x14ac:dyDescent="0.25">
      <c r="A266" s="137">
        <v>258</v>
      </c>
      <c r="B266" s="138" t="s">
        <v>723</v>
      </c>
      <c r="C266" s="134" t="s">
        <v>14</v>
      </c>
      <c r="D266" s="135">
        <v>11</v>
      </c>
      <c r="E266" s="129">
        <v>6.5</v>
      </c>
      <c r="F266" s="131">
        <f t="shared" si="2"/>
        <v>71.5</v>
      </c>
      <c r="G266" s="293"/>
    </row>
    <row r="267" spans="1:7" x14ac:dyDescent="0.25">
      <c r="A267" s="137">
        <v>259</v>
      </c>
      <c r="B267" s="138" t="s">
        <v>724</v>
      </c>
      <c r="C267" s="134" t="s">
        <v>14</v>
      </c>
      <c r="D267" s="135">
        <v>8</v>
      </c>
      <c r="E267" s="129">
        <v>6</v>
      </c>
      <c r="F267" s="131">
        <f t="shared" si="2"/>
        <v>48</v>
      </c>
      <c r="G267" s="293"/>
    </row>
    <row r="268" spans="1:7" x14ac:dyDescent="0.25">
      <c r="A268" s="137">
        <v>260</v>
      </c>
      <c r="B268" s="138" t="s">
        <v>737</v>
      </c>
      <c r="C268" s="134" t="s">
        <v>14</v>
      </c>
      <c r="D268" s="135">
        <v>2</v>
      </c>
      <c r="E268" s="129">
        <v>5.5</v>
      </c>
      <c r="F268" s="131">
        <f t="shared" si="2"/>
        <v>11</v>
      </c>
      <c r="G268" s="293"/>
    </row>
    <row r="269" spans="1:7" x14ac:dyDescent="0.25">
      <c r="A269" s="137">
        <v>261</v>
      </c>
      <c r="B269" s="138" t="s">
        <v>725</v>
      </c>
      <c r="C269" s="134" t="s">
        <v>14</v>
      </c>
      <c r="D269" s="135">
        <v>27</v>
      </c>
      <c r="E269" s="129">
        <v>3.5</v>
      </c>
      <c r="F269" s="131">
        <f t="shared" si="2"/>
        <v>94.5</v>
      </c>
      <c r="G269" s="293"/>
    </row>
    <row r="270" spans="1:7" x14ac:dyDescent="0.25">
      <c r="A270" s="137">
        <v>262</v>
      </c>
      <c r="B270" s="138" t="s">
        <v>793</v>
      </c>
      <c r="C270" s="134" t="s">
        <v>14</v>
      </c>
      <c r="D270" s="135">
        <v>32</v>
      </c>
      <c r="E270" s="129">
        <v>26</v>
      </c>
      <c r="F270" s="131">
        <f t="shared" si="2"/>
        <v>832</v>
      </c>
      <c r="G270" s="293"/>
    </row>
    <row r="271" spans="1:7" x14ac:dyDescent="0.25">
      <c r="A271" s="137">
        <v>263</v>
      </c>
      <c r="B271" s="126" t="s">
        <v>802</v>
      </c>
      <c r="C271" s="134" t="s">
        <v>44</v>
      </c>
      <c r="D271" s="135">
        <v>96</v>
      </c>
      <c r="E271" s="129">
        <v>209</v>
      </c>
      <c r="F271" s="131">
        <f t="shared" si="2"/>
        <v>20064</v>
      </c>
      <c r="G271" s="293"/>
    </row>
    <row r="272" spans="1:7" s="132" customFormat="1" x14ac:dyDescent="0.25">
      <c r="A272" s="137">
        <v>264</v>
      </c>
      <c r="B272" s="139" t="s">
        <v>801</v>
      </c>
      <c r="C272" s="134" t="s">
        <v>512</v>
      </c>
      <c r="D272" s="135">
        <v>10</v>
      </c>
      <c r="E272" s="129">
        <v>72</v>
      </c>
      <c r="F272" s="131">
        <f t="shared" si="2"/>
        <v>720</v>
      </c>
      <c r="G272" s="293"/>
    </row>
    <row r="273" spans="1:7" x14ac:dyDescent="0.25">
      <c r="A273" s="137">
        <v>265</v>
      </c>
      <c r="B273" s="94" t="s">
        <v>751</v>
      </c>
      <c r="C273" s="108" t="s">
        <v>754</v>
      </c>
      <c r="D273" s="109">
        <v>5</v>
      </c>
      <c r="E273" s="104">
        <v>5.6</v>
      </c>
      <c r="F273" s="105">
        <f t="shared" si="2"/>
        <v>28</v>
      </c>
      <c r="G273" s="293"/>
    </row>
    <row r="274" spans="1:7" x14ac:dyDescent="0.25">
      <c r="A274" s="137">
        <v>266</v>
      </c>
      <c r="B274" s="94" t="s">
        <v>752</v>
      </c>
      <c r="C274" s="108" t="s">
        <v>754</v>
      </c>
      <c r="D274" s="109">
        <v>5</v>
      </c>
      <c r="E274" s="104">
        <v>6.8</v>
      </c>
      <c r="F274" s="105">
        <f t="shared" si="2"/>
        <v>34</v>
      </c>
      <c r="G274" s="293"/>
    </row>
    <row r="275" spans="1:7" x14ac:dyDescent="0.25">
      <c r="A275" s="137">
        <v>267</v>
      </c>
      <c r="B275" s="94" t="s">
        <v>753</v>
      </c>
      <c r="C275" s="108" t="s">
        <v>14</v>
      </c>
      <c r="D275" s="109">
        <v>5</v>
      </c>
      <c r="E275" s="104">
        <v>9.3000000000000007</v>
      </c>
      <c r="F275" s="105">
        <f t="shared" si="2"/>
        <v>46.5</v>
      </c>
      <c r="G275" s="293"/>
    </row>
    <row r="276" spans="1:7" ht="31.5" x14ac:dyDescent="0.25">
      <c r="A276" s="137">
        <v>268</v>
      </c>
      <c r="B276" s="94" t="s">
        <v>755</v>
      </c>
      <c r="C276" s="108" t="s">
        <v>512</v>
      </c>
      <c r="D276" s="109">
        <v>1</v>
      </c>
      <c r="E276" s="104">
        <v>132.44999999999999</v>
      </c>
      <c r="F276" s="105">
        <f t="shared" si="2"/>
        <v>132.44999999999999</v>
      </c>
      <c r="G276" s="293"/>
    </row>
    <row r="277" spans="1:7" ht="31.5" x14ac:dyDescent="0.25">
      <c r="A277" s="137">
        <v>269</v>
      </c>
      <c r="B277" s="94" t="s">
        <v>756</v>
      </c>
      <c r="C277" s="108" t="s">
        <v>14</v>
      </c>
      <c r="D277" s="109">
        <v>2</v>
      </c>
      <c r="E277" s="104">
        <v>178</v>
      </c>
      <c r="F277" s="105">
        <f t="shared" si="2"/>
        <v>356</v>
      </c>
      <c r="G277" s="293"/>
    </row>
    <row r="278" spans="1:7" ht="31.5" x14ac:dyDescent="0.25">
      <c r="A278" s="137">
        <v>270</v>
      </c>
      <c r="B278" s="94" t="s">
        <v>757</v>
      </c>
      <c r="C278" s="108" t="s">
        <v>14</v>
      </c>
      <c r="D278" s="109">
        <v>2</v>
      </c>
      <c r="E278" s="104">
        <v>203</v>
      </c>
      <c r="F278" s="105">
        <f t="shared" si="2"/>
        <v>406</v>
      </c>
      <c r="G278" s="293"/>
    </row>
    <row r="279" spans="1:7" ht="31.5" x14ac:dyDescent="0.25">
      <c r="A279" s="137">
        <v>271</v>
      </c>
      <c r="B279" s="94" t="s">
        <v>758</v>
      </c>
      <c r="C279" s="108" t="s">
        <v>631</v>
      </c>
      <c r="D279" s="109">
        <v>2</v>
      </c>
      <c r="E279" s="104">
        <v>60</v>
      </c>
      <c r="F279" s="105">
        <f t="shared" si="2"/>
        <v>120</v>
      </c>
      <c r="G279" s="293"/>
    </row>
    <row r="280" spans="1:7" x14ac:dyDescent="0.25">
      <c r="A280" s="137">
        <v>272</v>
      </c>
      <c r="B280" s="94" t="s">
        <v>759</v>
      </c>
      <c r="C280" s="108" t="s">
        <v>631</v>
      </c>
      <c r="D280" s="109">
        <v>1</v>
      </c>
      <c r="E280" s="104">
        <v>17</v>
      </c>
      <c r="F280" s="105">
        <f t="shared" si="2"/>
        <v>17</v>
      </c>
      <c r="G280" s="293"/>
    </row>
    <row r="281" spans="1:7" ht="31.5" x14ac:dyDescent="0.25">
      <c r="A281" s="137">
        <v>273</v>
      </c>
      <c r="B281" s="94" t="s">
        <v>760</v>
      </c>
      <c r="C281" s="108" t="s">
        <v>72</v>
      </c>
      <c r="D281" s="109">
        <v>22.72</v>
      </c>
      <c r="E281" s="104">
        <v>9</v>
      </c>
      <c r="F281" s="105">
        <f t="shared" si="2"/>
        <v>204.48</v>
      </c>
      <c r="G281" s="293"/>
    </row>
    <row r="282" spans="1:7" x14ac:dyDescent="0.25">
      <c r="A282" s="137">
        <v>274</v>
      </c>
      <c r="B282" s="94" t="s">
        <v>761</v>
      </c>
      <c r="C282" s="108" t="s">
        <v>72</v>
      </c>
      <c r="D282" s="109">
        <v>6.8</v>
      </c>
      <c r="E282" s="104">
        <v>9</v>
      </c>
      <c r="F282" s="105">
        <f t="shared" si="2"/>
        <v>61.199999999999996</v>
      </c>
      <c r="G282" s="293"/>
    </row>
    <row r="283" spans="1:7" ht="31.5" x14ac:dyDescent="0.25">
      <c r="A283" s="137">
        <v>275</v>
      </c>
      <c r="B283" s="94" t="s">
        <v>1024</v>
      </c>
      <c r="C283" s="108" t="s">
        <v>1030</v>
      </c>
      <c r="D283" s="109">
        <v>60</v>
      </c>
      <c r="E283" s="104">
        <v>81.665999999999997</v>
      </c>
      <c r="F283" s="105">
        <f t="shared" si="2"/>
        <v>4899.96</v>
      </c>
      <c r="G283" s="293"/>
    </row>
    <row r="284" spans="1:7" ht="31.5" x14ac:dyDescent="0.25">
      <c r="A284" s="137">
        <v>276</v>
      </c>
      <c r="B284" s="94" t="s">
        <v>762</v>
      </c>
      <c r="C284" s="108" t="s">
        <v>631</v>
      </c>
      <c r="D284" s="109">
        <v>1</v>
      </c>
      <c r="E284" s="104">
        <v>385</v>
      </c>
      <c r="F284" s="105">
        <f t="shared" si="2"/>
        <v>385</v>
      </c>
      <c r="G284" s="293"/>
    </row>
    <row r="285" spans="1:7" x14ac:dyDescent="0.25">
      <c r="A285" s="137">
        <v>277</v>
      </c>
      <c r="B285" s="94" t="s">
        <v>763</v>
      </c>
      <c r="C285" s="108" t="s">
        <v>14</v>
      </c>
      <c r="D285" s="109">
        <v>1</v>
      </c>
      <c r="E285" s="104">
        <v>2</v>
      </c>
      <c r="F285" s="105">
        <f t="shared" si="2"/>
        <v>2</v>
      </c>
      <c r="G285" s="293"/>
    </row>
    <row r="286" spans="1:7" x14ac:dyDescent="0.25">
      <c r="A286" s="137">
        <v>278</v>
      </c>
      <c r="B286" s="94" t="s">
        <v>764</v>
      </c>
      <c r="C286" s="108" t="s">
        <v>631</v>
      </c>
      <c r="D286" s="109">
        <v>1</v>
      </c>
      <c r="E286" s="104">
        <v>3</v>
      </c>
      <c r="F286" s="105">
        <f t="shared" si="2"/>
        <v>3</v>
      </c>
      <c r="G286" s="293"/>
    </row>
    <row r="287" spans="1:7" x14ac:dyDescent="0.25">
      <c r="A287" s="137">
        <v>279</v>
      </c>
      <c r="B287" s="94" t="s">
        <v>765</v>
      </c>
      <c r="C287" s="108" t="s">
        <v>14</v>
      </c>
      <c r="D287" s="109">
        <v>1</v>
      </c>
      <c r="E287" s="104">
        <v>25</v>
      </c>
      <c r="F287" s="105">
        <f t="shared" si="2"/>
        <v>25</v>
      </c>
      <c r="G287" s="293"/>
    </row>
    <row r="288" spans="1:7" x14ac:dyDescent="0.25">
      <c r="A288" s="137">
        <v>280</v>
      </c>
      <c r="B288" s="94" t="s">
        <v>766</v>
      </c>
      <c r="C288" s="108" t="s">
        <v>14</v>
      </c>
      <c r="D288" s="109">
        <v>1</v>
      </c>
      <c r="E288" s="104">
        <v>10.89</v>
      </c>
      <c r="F288" s="105">
        <f t="shared" si="2"/>
        <v>10.89</v>
      </c>
      <c r="G288" s="293"/>
    </row>
    <row r="289" spans="1:7" x14ac:dyDescent="0.25">
      <c r="A289" s="137">
        <v>281</v>
      </c>
      <c r="B289" s="94" t="s">
        <v>767</v>
      </c>
      <c r="C289" s="108" t="s">
        <v>14</v>
      </c>
      <c r="D289" s="109">
        <v>2</v>
      </c>
      <c r="E289" s="104">
        <v>5.5</v>
      </c>
      <c r="F289" s="105">
        <f t="shared" si="2"/>
        <v>11</v>
      </c>
      <c r="G289" s="293"/>
    </row>
    <row r="290" spans="1:7" x14ac:dyDescent="0.25">
      <c r="A290" s="137">
        <v>282</v>
      </c>
      <c r="B290" s="94" t="s">
        <v>768</v>
      </c>
      <c r="C290" s="108" t="s">
        <v>804</v>
      </c>
      <c r="D290" s="109">
        <v>1</v>
      </c>
      <c r="E290" s="104">
        <v>3</v>
      </c>
      <c r="F290" s="105">
        <f t="shared" si="2"/>
        <v>3</v>
      </c>
      <c r="G290" s="293"/>
    </row>
    <row r="291" spans="1:7" x14ac:dyDescent="0.25">
      <c r="A291" s="137">
        <v>283</v>
      </c>
      <c r="B291" s="94" t="s">
        <v>769</v>
      </c>
      <c r="C291" s="108" t="s">
        <v>14</v>
      </c>
      <c r="D291" s="109">
        <v>13</v>
      </c>
      <c r="E291" s="104">
        <v>45</v>
      </c>
      <c r="F291" s="105">
        <f t="shared" si="2"/>
        <v>585</v>
      </c>
      <c r="G291" s="293"/>
    </row>
    <row r="292" spans="1:7" x14ac:dyDescent="0.25">
      <c r="A292" s="137">
        <v>284</v>
      </c>
      <c r="B292" s="94" t="s">
        <v>770</v>
      </c>
      <c r="C292" s="108" t="s">
        <v>14</v>
      </c>
      <c r="D292" s="109">
        <v>3</v>
      </c>
      <c r="E292" s="104">
        <v>36</v>
      </c>
      <c r="F292" s="105">
        <f t="shared" si="2"/>
        <v>108</v>
      </c>
      <c r="G292" s="293"/>
    </row>
    <row r="293" spans="1:7" x14ac:dyDescent="0.25">
      <c r="A293" s="137">
        <v>285</v>
      </c>
      <c r="B293" s="94" t="s">
        <v>771</v>
      </c>
      <c r="C293" s="108" t="s">
        <v>14</v>
      </c>
      <c r="D293" s="109">
        <v>4</v>
      </c>
      <c r="E293" s="104">
        <v>45</v>
      </c>
      <c r="F293" s="105">
        <f t="shared" si="2"/>
        <v>180</v>
      </c>
      <c r="G293" s="293"/>
    </row>
    <row r="294" spans="1:7" x14ac:dyDescent="0.25">
      <c r="A294" s="137">
        <v>286</v>
      </c>
      <c r="B294" s="94" t="s">
        <v>772</v>
      </c>
      <c r="C294" s="108" t="s">
        <v>14</v>
      </c>
      <c r="D294" s="109">
        <v>1</v>
      </c>
      <c r="E294" s="104">
        <v>25</v>
      </c>
      <c r="F294" s="105">
        <f t="shared" si="2"/>
        <v>25</v>
      </c>
      <c r="G294" s="293"/>
    </row>
    <row r="295" spans="1:7" x14ac:dyDescent="0.25">
      <c r="A295" s="137">
        <v>287</v>
      </c>
      <c r="B295" s="94" t="s">
        <v>773</v>
      </c>
      <c r="C295" s="108" t="s">
        <v>14</v>
      </c>
      <c r="D295" s="109">
        <v>1</v>
      </c>
      <c r="E295" s="104">
        <v>20</v>
      </c>
      <c r="F295" s="105">
        <f t="shared" si="2"/>
        <v>20</v>
      </c>
      <c r="G295" s="293"/>
    </row>
    <row r="296" spans="1:7" x14ac:dyDescent="0.25">
      <c r="A296" s="137">
        <v>288</v>
      </c>
      <c r="B296" s="94" t="s">
        <v>774</v>
      </c>
      <c r="C296" s="108" t="s">
        <v>14</v>
      </c>
      <c r="D296" s="109">
        <v>1</v>
      </c>
      <c r="E296" s="104">
        <v>30</v>
      </c>
      <c r="F296" s="105">
        <f t="shared" si="2"/>
        <v>30</v>
      </c>
      <c r="G296" s="293"/>
    </row>
    <row r="297" spans="1:7" x14ac:dyDescent="0.25">
      <c r="A297" s="137">
        <v>289</v>
      </c>
      <c r="B297" s="94" t="s">
        <v>775</v>
      </c>
      <c r="C297" s="108" t="s">
        <v>14</v>
      </c>
      <c r="D297" s="109">
        <v>1</v>
      </c>
      <c r="E297" s="104">
        <v>25</v>
      </c>
      <c r="F297" s="105">
        <f t="shared" si="2"/>
        <v>25</v>
      </c>
      <c r="G297" s="293"/>
    </row>
    <row r="298" spans="1:7" x14ac:dyDescent="0.25">
      <c r="A298" s="137">
        <v>290</v>
      </c>
      <c r="B298" s="94" t="s">
        <v>776</v>
      </c>
      <c r="C298" s="108" t="s">
        <v>14</v>
      </c>
      <c r="D298" s="109">
        <v>1</v>
      </c>
      <c r="E298" s="104">
        <v>30</v>
      </c>
      <c r="F298" s="105">
        <f t="shared" si="2"/>
        <v>30</v>
      </c>
      <c r="G298" s="293"/>
    </row>
    <row r="299" spans="1:7" x14ac:dyDescent="0.25">
      <c r="A299" s="137">
        <v>291</v>
      </c>
      <c r="B299" s="94" t="s">
        <v>777</v>
      </c>
      <c r="C299" s="108" t="s">
        <v>14</v>
      </c>
      <c r="D299" s="109">
        <v>1</v>
      </c>
      <c r="E299" s="104">
        <v>30</v>
      </c>
      <c r="F299" s="105">
        <f t="shared" si="2"/>
        <v>30</v>
      </c>
      <c r="G299" s="293"/>
    </row>
    <row r="300" spans="1:7" ht="31.5" x14ac:dyDescent="0.25">
      <c r="A300" s="137">
        <v>292</v>
      </c>
      <c r="B300" s="94" t="s">
        <v>778</v>
      </c>
      <c r="C300" s="108" t="s">
        <v>14</v>
      </c>
      <c r="D300" s="109">
        <v>2</v>
      </c>
      <c r="E300" s="104">
        <v>35</v>
      </c>
      <c r="F300" s="105">
        <f t="shared" si="2"/>
        <v>70</v>
      </c>
      <c r="G300" s="293"/>
    </row>
    <row r="301" spans="1:7" ht="31.5" x14ac:dyDescent="0.25">
      <c r="A301" s="137">
        <v>293</v>
      </c>
      <c r="B301" s="94" t="s">
        <v>779</v>
      </c>
      <c r="C301" s="108" t="s">
        <v>14</v>
      </c>
      <c r="D301" s="109">
        <v>1</v>
      </c>
      <c r="E301" s="104">
        <v>36</v>
      </c>
      <c r="F301" s="105">
        <f t="shared" ref="F301:F330" si="3">E301*D301</f>
        <v>36</v>
      </c>
      <c r="G301" s="293"/>
    </row>
    <row r="302" spans="1:7" ht="31.5" x14ac:dyDescent="0.25">
      <c r="A302" s="137">
        <v>294</v>
      </c>
      <c r="B302" s="94" t="s">
        <v>780</v>
      </c>
      <c r="C302" s="108" t="s">
        <v>14</v>
      </c>
      <c r="D302" s="109">
        <v>2</v>
      </c>
      <c r="E302" s="104">
        <v>40</v>
      </c>
      <c r="F302" s="105">
        <f t="shared" si="3"/>
        <v>80</v>
      </c>
      <c r="G302" s="293"/>
    </row>
    <row r="303" spans="1:7" x14ac:dyDescent="0.25">
      <c r="A303" s="137">
        <v>295</v>
      </c>
      <c r="B303" s="94" t="s">
        <v>781</v>
      </c>
      <c r="C303" s="108" t="s">
        <v>14</v>
      </c>
      <c r="D303" s="109">
        <v>1</v>
      </c>
      <c r="E303" s="104">
        <v>30</v>
      </c>
      <c r="F303" s="105">
        <f t="shared" si="3"/>
        <v>30</v>
      </c>
      <c r="G303" s="293"/>
    </row>
    <row r="304" spans="1:7" ht="31.5" x14ac:dyDescent="0.25">
      <c r="A304" s="137">
        <v>296</v>
      </c>
      <c r="B304" s="94" t="s">
        <v>782</v>
      </c>
      <c r="C304" s="108" t="s">
        <v>14</v>
      </c>
      <c r="D304" s="109">
        <v>2</v>
      </c>
      <c r="E304" s="104">
        <v>30</v>
      </c>
      <c r="F304" s="105">
        <f t="shared" si="3"/>
        <v>60</v>
      </c>
      <c r="G304" s="293"/>
    </row>
    <row r="305" spans="1:7" ht="31.5" x14ac:dyDescent="0.25">
      <c r="A305" s="137">
        <v>297</v>
      </c>
      <c r="B305" s="94" t="s">
        <v>783</v>
      </c>
      <c r="C305" s="108" t="s">
        <v>14</v>
      </c>
      <c r="D305" s="109">
        <v>1</v>
      </c>
      <c r="E305" s="104">
        <v>128</v>
      </c>
      <c r="F305" s="105">
        <f t="shared" si="3"/>
        <v>128</v>
      </c>
      <c r="G305" s="293"/>
    </row>
    <row r="306" spans="1:7" ht="31.5" x14ac:dyDescent="0.25">
      <c r="A306" s="137">
        <v>298</v>
      </c>
      <c r="B306" s="94" t="s">
        <v>784</v>
      </c>
      <c r="C306" s="108" t="s">
        <v>14</v>
      </c>
      <c r="D306" s="109">
        <v>3</v>
      </c>
      <c r="E306" s="104">
        <v>34</v>
      </c>
      <c r="F306" s="105">
        <f t="shared" si="3"/>
        <v>102</v>
      </c>
      <c r="G306" s="293"/>
    </row>
    <row r="307" spans="1:7" ht="31.5" x14ac:dyDescent="0.25">
      <c r="A307" s="137">
        <v>299</v>
      </c>
      <c r="B307" s="94" t="s">
        <v>785</v>
      </c>
      <c r="C307" s="108" t="s">
        <v>14</v>
      </c>
      <c r="D307" s="109">
        <v>1</v>
      </c>
      <c r="E307" s="104">
        <v>36</v>
      </c>
      <c r="F307" s="105">
        <f t="shared" si="3"/>
        <v>36</v>
      </c>
      <c r="G307" s="293"/>
    </row>
    <row r="308" spans="1:7" x14ac:dyDescent="0.25">
      <c r="A308" s="137">
        <v>300</v>
      </c>
      <c r="B308" s="94" t="s">
        <v>786</v>
      </c>
      <c r="C308" s="108" t="s">
        <v>14</v>
      </c>
      <c r="D308" s="109">
        <v>4</v>
      </c>
      <c r="E308" s="104">
        <v>80</v>
      </c>
      <c r="F308" s="105">
        <f t="shared" si="3"/>
        <v>320</v>
      </c>
      <c r="G308" s="293"/>
    </row>
    <row r="309" spans="1:7" x14ac:dyDescent="0.25">
      <c r="A309" s="137">
        <v>301</v>
      </c>
      <c r="B309" s="94" t="s">
        <v>787</v>
      </c>
      <c r="C309" s="108" t="s">
        <v>14</v>
      </c>
      <c r="D309" s="109">
        <v>1</v>
      </c>
      <c r="E309" s="104">
        <v>15</v>
      </c>
      <c r="F309" s="105">
        <f t="shared" si="3"/>
        <v>15</v>
      </c>
      <c r="G309" s="293"/>
    </row>
    <row r="310" spans="1:7" x14ac:dyDescent="0.25">
      <c r="A310" s="137">
        <v>302</v>
      </c>
      <c r="B310" s="94" t="s">
        <v>788</v>
      </c>
      <c r="C310" s="108" t="s">
        <v>14</v>
      </c>
      <c r="D310" s="109">
        <v>1</v>
      </c>
      <c r="E310" s="104">
        <v>20</v>
      </c>
      <c r="F310" s="105">
        <f t="shared" si="3"/>
        <v>20</v>
      </c>
      <c r="G310" s="293"/>
    </row>
    <row r="311" spans="1:7" x14ac:dyDescent="0.25">
      <c r="A311" s="137">
        <v>303</v>
      </c>
      <c r="B311" s="94" t="s">
        <v>789</v>
      </c>
      <c r="C311" s="108" t="s">
        <v>14</v>
      </c>
      <c r="D311" s="109">
        <v>1</v>
      </c>
      <c r="E311" s="104">
        <v>10</v>
      </c>
      <c r="F311" s="105">
        <f t="shared" si="3"/>
        <v>10</v>
      </c>
      <c r="G311" s="293"/>
    </row>
    <row r="312" spans="1:7" x14ac:dyDescent="0.25">
      <c r="A312" s="137">
        <v>304</v>
      </c>
      <c r="B312" s="94" t="s">
        <v>790</v>
      </c>
      <c r="C312" s="108" t="s">
        <v>14</v>
      </c>
      <c r="D312" s="109">
        <v>1</v>
      </c>
      <c r="E312" s="104">
        <v>12</v>
      </c>
      <c r="F312" s="105">
        <f t="shared" si="3"/>
        <v>12</v>
      </c>
      <c r="G312" s="293"/>
    </row>
    <row r="313" spans="1:7" x14ac:dyDescent="0.25">
      <c r="A313" s="137">
        <v>305</v>
      </c>
      <c r="B313" s="94" t="s">
        <v>791</v>
      </c>
      <c r="C313" s="108" t="s">
        <v>14</v>
      </c>
      <c r="D313" s="109">
        <v>21</v>
      </c>
      <c r="E313" s="104">
        <v>30</v>
      </c>
      <c r="F313" s="105">
        <f t="shared" si="3"/>
        <v>630</v>
      </c>
      <c r="G313" s="293"/>
    </row>
    <row r="314" spans="1:7" x14ac:dyDescent="0.25">
      <c r="A314" s="137">
        <v>306</v>
      </c>
      <c r="B314" s="94" t="s">
        <v>792</v>
      </c>
      <c r="C314" s="108" t="s">
        <v>14</v>
      </c>
      <c r="D314" s="109">
        <v>18</v>
      </c>
      <c r="E314" s="104">
        <v>15</v>
      </c>
      <c r="F314" s="105">
        <f t="shared" si="3"/>
        <v>270</v>
      </c>
      <c r="G314" s="293"/>
    </row>
    <row r="315" spans="1:7" x14ac:dyDescent="0.25">
      <c r="A315" s="137">
        <v>307</v>
      </c>
      <c r="B315" s="94" t="s">
        <v>794</v>
      </c>
      <c r="C315" s="108" t="s">
        <v>14</v>
      </c>
      <c r="D315" s="109">
        <v>14</v>
      </c>
      <c r="E315" s="104">
        <v>3.8</v>
      </c>
      <c r="F315" s="105">
        <f t="shared" si="3"/>
        <v>53.199999999999996</v>
      </c>
      <c r="G315" s="293"/>
    </row>
    <row r="316" spans="1:7" x14ac:dyDescent="0.25">
      <c r="A316" s="137">
        <v>308</v>
      </c>
      <c r="B316" s="94" t="s">
        <v>795</v>
      </c>
      <c r="C316" s="108" t="s">
        <v>14</v>
      </c>
      <c r="D316" s="109">
        <v>2</v>
      </c>
      <c r="E316" s="104">
        <v>5.8</v>
      </c>
      <c r="F316" s="105">
        <f t="shared" si="3"/>
        <v>11.6</v>
      </c>
      <c r="G316" s="293"/>
    </row>
    <row r="317" spans="1:7" x14ac:dyDescent="0.25">
      <c r="A317" s="137">
        <v>309</v>
      </c>
      <c r="B317" s="94" t="s">
        <v>522</v>
      </c>
      <c r="C317" s="108" t="s">
        <v>14</v>
      </c>
      <c r="D317" s="109">
        <v>1</v>
      </c>
      <c r="E317" s="104">
        <v>1.7</v>
      </c>
      <c r="F317" s="105">
        <f t="shared" si="3"/>
        <v>1.7</v>
      </c>
      <c r="G317" s="293"/>
    </row>
    <row r="318" spans="1:7" x14ac:dyDescent="0.25">
      <c r="A318" s="137">
        <v>310</v>
      </c>
      <c r="B318" s="94" t="s">
        <v>796</v>
      </c>
      <c r="C318" s="108" t="s">
        <v>14</v>
      </c>
      <c r="D318" s="109">
        <v>5</v>
      </c>
      <c r="E318" s="104">
        <v>0.3</v>
      </c>
      <c r="F318" s="105">
        <f t="shared" si="3"/>
        <v>1.5</v>
      </c>
      <c r="G318" s="293"/>
    </row>
    <row r="319" spans="1:7" x14ac:dyDescent="0.25">
      <c r="A319" s="137">
        <v>311</v>
      </c>
      <c r="B319" s="94" t="s">
        <v>797</v>
      </c>
      <c r="C319" s="108" t="s">
        <v>14</v>
      </c>
      <c r="D319" s="109">
        <v>2</v>
      </c>
      <c r="E319" s="104">
        <v>3.3</v>
      </c>
      <c r="F319" s="105">
        <f t="shared" si="3"/>
        <v>6.6</v>
      </c>
      <c r="G319" s="293"/>
    </row>
    <row r="320" spans="1:7" x14ac:dyDescent="0.25">
      <c r="A320" s="137">
        <v>312</v>
      </c>
      <c r="B320" s="94" t="s">
        <v>686</v>
      </c>
      <c r="C320" s="108" t="s">
        <v>14</v>
      </c>
      <c r="D320" s="109">
        <v>10</v>
      </c>
      <c r="E320" s="104">
        <v>4.3499999999999996</v>
      </c>
      <c r="F320" s="105">
        <f t="shared" si="3"/>
        <v>43.5</v>
      </c>
      <c r="G320" s="293"/>
    </row>
    <row r="321" spans="1:7" s="136" customFormat="1" x14ac:dyDescent="0.25">
      <c r="A321" s="137">
        <v>313</v>
      </c>
      <c r="B321" s="94" t="s">
        <v>798</v>
      </c>
      <c r="C321" s="108" t="s">
        <v>72</v>
      </c>
      <c r="D321" s="109">
        <v>100</v>
      </c>
      <c r="E321" s="104">
        <v>4.1500000000000004</v>
      </c>
      <c r="F321" s="105">
        <f t="shared" ref="F321:F323" si="4">E321*D321</f>
        <v>415.00000000000006</v>
      </c>
      <c r="G321" s="293"/>
    </row>
    <row r="322" spans="1:7" s="136" customFormat="1" x14ac:dyDescent="0.25">
      <c r="A322" s="137">
        <v>314</v>
      </c>
      <c r="B322" s="94" t="s">
        <v>799</v>
      </c>
      <c r="C322" s="108" t="s">
        <v>72</v>
      </c>
      <c r="D322" s="109">
        <v>54</v>
      </c>
      <c r="E322" s="104">
        <v>2.2999999999999998</v>
      </c>
      <c r="F322" s="105">
        <f t="shared" si="4"/>
        <v>124.19999999999999</v>
      </c>
      <c r="G322" s="293"/>
    </row>
    <row r="323" spans="1:7" s="136" customFormat="1" x14ac:dyDescent="0.25">
      <c r="A323" s="137">
        <v>315</v>
      </c>
      <c r="B323" s="94" t="s">
        <v>800</v>
      </c>
      <c r="C323" s="108" t="s">
        <v>14</v>
      </c>
      <c r="D323" s="109">
        <v>2</v>
      </c>
      <c r="E323" s="104">
        <v>5.6</v>
      </c>
      <c r="F323" s="105">
        <f t="shared" si="4"/>
        <v>11.2</v>
      </c>
      <c r="G323" s="293"/>
    </row>
    <row r="324" spans="1:7" x14ac:dyDescent="0.25">
      <c r="A324" s="137">
        <v>316</v>
      </c>
      <c r="B324" s="94" t="s">
        <v>809</v>
      </c>
      <c r="C324" s="108" t="s">
        <v>810</v>
      </c>
      <c r="D324" s="109">
        <v>60</v>
      </c>
      <c r="E324" s="104">
        <v>58.4</v>
      </c>
      <c r="F324" s="105">
        <f t="shared" si="3"/>
        <v>3504</v>
      </c>
      <c r="G324" s="293"/>
    </row>
    <row r="325" spans="1:7" x14ac:dyDescent="0.25">
      <c r="A325" s="137">
        <v>317</v>
      </c>
      <c r="B325" s="94" t="s">
        <v>811</v>
      </c>
      <c r="C325" s="108" t="s">
        <v>57</v>
      </c>
      <c r="D325" s="109">
        <v>10</v>
      </c>
      <c r="E325" s="104">
        <v>234</v>
      </c>
      <c r="F325" s="105">
        <f t="shared" si="3"/>
        <v>2340</v>
      </c>
      <c r="G325" s="293"/>
    </row>
    <row r="326" spans="1:7" ht="31.5" x14ac:dyDescent="0.25">
      <c r="A326" s="137">
        <v>318</v>
      </c>
      <c r="B326" s="94" t="s">
        <v>812</v>
      </c>
      <c r="C326" s="108" t="s">
        <v>14</v>
      </c>
      <c r="D326" s="109">
        <v>18</v>
      </c>
      <c r="E326" s="104">
        <v>26.7</v>
      </c>
      <c r="F326" s="105">
        <f t="shared" si="3"/>
        <v>480.59999999999997</v>
      </c>
      <c r="G326" s="293"/>
    </row>
    <row r="327" spans="1:7" s="136" customFormat="1" x14ac:dyDescent="0.25">
      <c r="A327" s="137">
        <v>319</v>
      </c>
      <c r="B327" s="142" t="s">
        <v>814</v>
      </c>
      <c r="C327" s="119" t="s">
        <v>44</v>
      </c>
      <c r="D327" s="120">
        <v>30</v>
      </c>
      <c r="E327" s="121">
        <v>500</v>
      </c>
      <c r="F327" s="143">
        <f t="shared" si="3"/>
        <v>15000</v>
      </c>
      <c r="G327" s="293"/>
    </row>
    <row r="328" spans="1:7" s="136" customFormat="1" x14ac:dyDescent="0.25">
      <c r="A328" s="137">
        <v>320</v>
      </c>
      <c r="B328" s="142" t="s">
        <v>815</v>
      </c>
      <c r="C328" s="119" t="s">
        <v>14</v>
      </c>
      <c r="D328" s="120">
        <v>20</v>
      </c>
      <c r="E328" s="121">
        <v>50</v>
      </c>
      <c r="F328" s="143">
        <f t="shared" si="3"/>
        <v>1000</v>
      </c>
      <c r="G328" s="293"/>
    </row>
    <row r="329" spans="1:7" s="136" customFormat="1" x14ac:dyDescent="0.25">
      <c r="A329" s="137">
        <v>321</v>
      </c>
      <c r="B329" s="142" t="s">
        <v>813</v>
      </c>
      <c r="C329" s="119" t="s">
        <v>14</v>
      </c>
      <c r="D329" s="120">
        <v>4</v>
      </c>
      <c r="E329" s="121">
        <v>19</v>
      </c>
      <c r="F329" s="143">
        <f t="shared" si="3"/>
        <v>76</v>
      </c>
      <c r="G329" s="293"/>
    </row>
    <row r="330" spans="1:7" s="136" customFormat="1" x14ac:dyDescent="0.25">
      <c r="A330" s="137">
        <v>322</v>
      </c>
      <c r="B330" s="142" t="s">
        <v>816</v>
      </c>
      <c r="C330" s="119" t="s">
        <v>14</v>
      </c>
      <c r="D330" s="120">
        <v>3</v>
      </c>
      <c r="E330" s="121">
        <v>25</v>
      </c>
      <c r="F330" s="143">
        <f t="shared" si="3"/>
        <v>75</v>
      </c>
      <c r="G330" s="293"/>
    </row>
    <row r="331" spans="1:7" x14ac:dyDescent="0.25">
      <c r="A331" s="123"/>
      <c r="B331" s="118" t="s">
        <v>503</v>
      </c>
      <c r="C331" s="119"/>
      <c r="D331" s="120"/>
      <c r="E331" s="121"/>
      <c r="F331" s="122">
        <f>SUM(F9:F330)</f>
        <v>117360.94340000003</v>
      </c>
      <c r="G331" s="293"/>
    </row>
    <row r="332" spans="1:7" x14ac:dyDescent="0.25">
      <c r="A332" s="127"/>
      <c r="B332" s="128"/>
      <c r="C332" s="128"/>
      <c r="D332" s="128"/>
      <c r="E332" s="128"/>
      <c r="F332" s="128"/>
      <c r="G332" s="124"/>
    </row>
    <row r="333" spans="1:7" s="136" customFormat="1" x14ac:dyDescent="0.25">
      <c r="A333" s="125"/>
      <c r="B333" s="140"/>
      <c r="C333" s="140"/>
      <c r="D333" s="140"/>
      <c r="E333" s="140"/>
      <c r="F333" s="140"/>
      <c r="G333" s="130"/>
    </row>
    <row r="334" spans="1:7" s="136" customFormat="1" x14ac:dyDescent="0.25">
      <c r="A334" s="125"/>
      <c r="B334" s="140"/>
      <c r="C334" s="140"/>
      <c r="D334" s="140"/>
      <c r="E334" s="140"/>
      <c r="F334" s="140"/>
      <c r="G334" s="130"/>
    </row>
    <row r="335" spans="1:7" s="136" customFormat="1" x14ac:dyDescent="0.25">
      <c r="A335" s="125"/>
      <c r="B335" s="133"/>
      <c r="C335" s="141"/>
      <c r="D335" s="140"/>
      <c r="E335" s="141"/>
      <c r="F335" s="140"/>
      <c r="G335" s="130"/>
    </row>
    <row r="336" spans="1:7" s="136" customFormat="1" x14ac:dyDescent="0.25">
      <c r="A336" s="125"/>
      <c r="B336" s="140"/>
      <c r="C336" s="140"/>
      <c r="D336" s="140"/>
      <c r="E336" s="140"/>
      <c r="F336" s="140"/>
      <c r="G336" s="130"/>
    </row>
    <row r="337" spans="1:7" s="136" customFormat="1" x14ac:dyDescent="0.25">
      <c r="A337" s="125"/>
      <c r="B337" s="114" t="s">
        <v>10</v>
      </c>
      <c r="C337" s="133" t="s">
        <v>805</v>
      </c>
      <c r="D337" s="133"/>
      <c r="E337" s="133"/>
      <c r="F337" s="133"/>
      <c r="G337" s="130"/>
    </row>
    <row r="338" spans="1:7" s="136" customFormat="1" x14ac:dyDescent="0.25">
      <c r="A338" s="125"/>
      <c r="B338" s="133"/>
      <c r="C338" s="133"/>
      <c r="D338" s="133"/>
      <c r="E338" s="133"/>
      <c r="F338" s="133"/>
      <c r="G338" s="130"/>
    </row>
    <row r="339" spans="1:7" s="2" customFormat="1" x14ac:dyDescent="0.25">
      <c r="A339" s="125"/>
      <c r="B339" s="114" t="s">
        <v>10</v>
      </c>
      <c r="C339" s="112" t="s">
        <v>504</v>
      </c>
      <c r="D339" s="115"/>
      <c r="F339" s="113"/>
    </row>
    <row r="340" spans="1:7" s="2" customFormat="1" x14ac:dyDescent="0.25">
      <c r="A340" s="125"/>
      <c r="B340" s="114"/>
      <c r="C340" s="114"/>
      <c r="D340" s="115"/>
      <c r="E340" s="116"/>
      <c r="F340" s="114"/>
    </row>
    <row r="341" spans="1:7" s="2" customFormat="1" x14ac:dyDescent="0.25">
      <c r="A341" s="125"/>
      <c r="B341" s="114" t="s">
        <v>15</v>
      </c>
      <c r="C341" s="112" t="s">
        <v>587</v>
      </c>
      <c r="D341" s="115"/>
      <c r="F341" s="113"/>
    </row>
    <row r="342" spans="1:7" s="2" customFormat="1" x14ac:dyDescent="0.25">
      <c r="A342" s="125"/>
      <c r="B342" s="114"/>
      <c r="C342" s="114"/>
      <c r="D342" s="115"/>
      <c r="E342" s="116"/>
      <c r="F342" s="114"/>
    </row>
    <row r="343" spans="1:7" s="2" customFormat="1" x14ac:dyDescent="0.25">
      <c r="A343" s="125"/>
      <c r="B343" s="114" t="s">
        <v>16</v>
      </c>
      <c r="C343" s="116" t="s">
        <v>806</v>
      </c>
      <c r="D343" s="115"/>
      <c r="F343" s="114"/>
    </row>
    <row r="344" spans="1:7" s="2" customFormat="1" x14ac:dyDescent="0.25">
      <c r="A344" s="125"/>
      <c r="B344" s="114"/>
      <c r="C344" s="114"/>
      <c r="D344" s="115"/>
      <c r="E344" s="116"/>
      <c r="F344" s="114"/>
    </row>
    <row r="345" spans="1:7" s="2" customFormat="1" x14ac:dyDescent="0.25">
      <c r="A345" s="125"/>
      <c r="B345" s="114" t="s">
        <v>11</v>
      </c>
      <c r="C345" s="116" t="s">
        <v>807</v>
      </c>
      <c r="D345" s="115"/>
      <c r="F345" s="114"/>
    </row>
    <row r="346" spans="1:7" x14ac:dyDescent="0.25">
      <c r="A346" s="125"/>
      <c r="B346" s="111"/>
      <c r="C346" s="2"/>
      <c r="D346" s="69"/>
      <c r="E346" s="70"/>
      <c r="F346" s="2"/>
    </row>
    <row r="347" spans="1:7" x14ac:dyDescent="0.25">
      <c r="A347" s="110"/>
      <c r="B347" s="111"/>
      <c r="C347" s="2"/>
      <c r="D347" s="69"/>
      <c r="E347" s="70"/>
      <c r="F347" s="2"/>
    </row>
    <row r="348" spans="1:7" x14ac:dyDescent="0.25">
      <c r="A348" s="110"/>
      <c r="B348" s="111"/>
      <c r="C348" s="2"/>
      <c r="D348" s="69"/>
      <c r="E348" s="70"/>
      <c r="F348" s="2"/>
    </row>
    <row r="349" spans="1:7" x14ac:dyDescent="0.25">
      <c r="A349" s="110"/>
      <c r="B349" s="111"/>
      <c r="C349" s="2"/>
      <c r="D349" s="69"/>
      <c r="E349" s="70"/>
      <c r="F349" s="2"/>
    </row>
    <row r="350" spans="1:7" x14ac:dyDescent="0.25">
      <c r="A350" s="110"/>
      <c r="B350" s="111"/>
      <c r="C350" s="2"/>
      <c r="D350" s="69"/>
      <c r="E350" s="70"/>
      <c r="F350" s="2"/>
    </row>
    <row r="351" spans="1:7" x14ac:dyDescent="0.25">
      <c r="A351" s="110"/>
      <c r="B351" s="111"/>
      <c r="C351" s="2"/>
      <c r="D351" s="69"/>
      <c r="E351" s="70"/>
      <c r="F351" s="2"/>
    </row>
    <row r="352" spans="1:7" x14ac:dyDescent="0.25">
      <c r="A352" s="110"/>
      <c r="B352" s="111"/>
      <c r="C352" s="2"/>
      <c r="D352" s="69"/>
      <c r="E352" s="70"/>
      <c r="F352" s="2"/>
    </row>
    <row r="353" spans="1:6" x14ac:dyDescent="0.25">
      <c r="A353" s="110"/>
      <c r="B353" s="111"/>
      <c r="C353" s="2"/>
      <c r="D353" s="69"/>
      <c r="E353" s="70"/>
      <c r="F353" s="2"/>
    </row>
    <row r="354" spans="1:6" x14ac:dyDescent="0.25">
      <c r="A354" s="110"/>
      <c r="B354" s="111"/>
      <c r="C354" s="2"/>
      <c r="D354" s="69"/>
      <c r="E354" s="70"/>
      <c r="F354" s="2"/>
    </row>
    <row r="355" spans="1:6" x14ac:dyDescent="0.25">
      <c r="A355" s="110"/>
      <c r="B355" s="111"/>
      <c r="C355" s="2"/>
      <c r="D355" s="69"/>
      <c r="E355" s="70"/>
      <c r="F355" s="2"/>
    </row>
    <row r="356" spans="1:6" x14ac:dyDescent="0.25">
      <c r="A356" s="110"/>
      <c r="B356" s="111"/>
      <c r="C356" s="2"/>
      <c r="D356" s="69"/>
      <c r="E356" s="70"/>
      <c r="F356" s="2"/>
    </row>
    <row r="357" spans="1:6" x14ac:dyDescent="0.25">
      <c r="A357" s="110"/>
    </row>
    <row r="358" spans="1:6" x14ac:dyDescent="0.25">
      <c r="A358" s="110"/>
    </row>
    <row r="359" spans="1:6" x14ac:dyDescent="0.25">
      <c r="A359" s="110"/>
    </row>
    <row r="360" spans="1:6" x14ac:dyDescent="0.25">
      <c r="A360" s="110"/>
    </row>
    <row r="361" spans="1:6" x14ac:dyDescent="0.25">
      <c r="A361" s="110"/>
    </row>
    <row r="362" spans="1:6" x14ac:dyDescent="0.25">
      <c r="A362" s="110"/>
    </row>
    <row r="363" spans="1:6" x14ac:dyDescent="0.25">
      <c r="A363" s="110"/>
    </row>
    <row r="364" spans="1:6" x14ac:dyDescent="0.25">
      <c r="A364" s="110"/>
    </row>
    <row r="365" spans="1:6" x14ac:dyDescent="0.25">
      <c r="A365" s="110"/>
    </row>
    <row r="366" spans="1:6" x14ac:dyDescent="0.25">
      <c r="A366" s="110"/>
    </row>
    <row r="367" spans="1:6" x14ac:dyDescent="0.25">
      <c r="A367" s="110"/>
    </row>
    <row r="368" spans="1:6" x14ac:dyDescent="0.25">
      <c r="A368" s="110"/>
    </row>
    <row r="369" spans="1:1" x14ac:dyDescent="0.25">
      <c r="A369" s="110"/>
    </row>
    <row r="370" spans="1:1" x14ac:dyDescent="0.25">
      <c r="A370" s="110"/>
    </row>
    <row r="371" spans="1:1" x14ac:dyDescent="0.25">
      <c r="A371" s="110"/>
    </row>
    <row r="372" spans="1:1" x14ac:dyDescent="0.25">
      <c r="A372" s="110"/>
    </row>
    <row r="373" spans="1:1" x14ac:dyDescent="0.25">
      <c r="A373" s="110"/>
    </row>
    <row r="374" spans="1:1" x14ac:dyDescent="0.25">
      <c r="A374" s="110"/>
    </row>
    <row r="375" spans="1:1" x14ac:dyDescent="0.25">
      <c r="A375" s="110"/>
    </row>
    <row r="376" spans="1:1" x14ac:dyDescent="0.25">
      <c r="A376" s="110"/>
    </row>
    <row r="377" spans="1:1" x14ac:dyDescent="0.25">
      <c r="A377" s="110"/>
    </row>
    <row r="378" spans="1:1" x14ac:dyDescent="0.25">
      <c r="A378" s="110"/>
    </row>
    <row r="379" spans="1:1" x14ac:dyDescent="0.25">
      <c r="A379" s="110"/>
    </row>
    <row r="380" spans="1:1" x14ac:dyDescent="0.25">
      <c r="A380" s="110"/>
    </row>
    <row r="381" spans="1:1" x14ac:dyDescent="0.25">
      <c r="A381" s="110"/>
    </row>
    <row r="382" spans="1:1" x14ac:dyDescent="0.25">
      <c r="A382" s="110"/>
    </row>
    <row r="383" spans="1:1" x14ac:dyDescent="0.25">
      <c r="A383" s="110"/>
    </row>
    <row r="384" spans="1:1" x14ac:dyDescent="0.25">
      <c r="A384" s="110"/>
    </row>
    <row r="385" spans="1:1" x14ac:dyDescent="0.25">
      <c r="A385" s="110"/>
    </row>
    <row r="386" spans="1:1" x14ac:dyDescent="0.25">
      <c r="A386" s="110"/>
    </row>
    <row r="387" spans="1:1" x14ac:dyDescent="0.25">
      <c r="A387" s="110"/>
    </row>
    <row r="388" spans="1:1" x14ac:dyDescent="0.25">
      <c r="A388" s="110"/>
    </row>
    <row r="389" spans="1:1" x14ac:dyDescent="0.25">
      <c r="A389" s="110"/>
    </row>
    <row r="390" spans="1:1" x14ac:dyDescent="0.25">
      <c r="A390" s="110"/>
    </row>
    <row r="391" spans="1:1" x14ac:dyDescent="0.25">
      <c r="A391" s="110"/>
    </row>
    <row r="392" spans="1:1" x14ac:dyDescent="0.25">
      <c r="A392" s="110"/>
    </row>
    <row r="393" spans="1:1" x14ac:dyDescent="0.25">
      <c r="A393" s="110"/>
    </row>
    <row r="394" spans="1:1" x14ac:dyDescent="0.25">
      <c r="A394" s="110"/>
    </row>
    <row r="395" spans="1:1" x14ac:dyDescent="0.25">
      <c r="A395" s="110"/>
    </row>
    <row r="396" spans="1:1" x14ac:dyDescent="0.25">
      <c r="A396" s="110"/>
    </row>
    <row r="397" spans="1:1" x14ac:dyDescent="0.25">
      <c r="A397" s="110"/>
    </row>
    <row r="398" spans="1:1" x14ac:dyDescent="0.25">
      <c r="A398" s="110"/>
    </row>
    <row r="399" spans="1:1" x14ac:dyDescent="0.25">
      <c r="A399" s="110"/>
    </row>
    <row r="400" spans="1:1" x14ac:dyDescent="0.25">
      <c r="A400" s="110"/>
    </row>
    <row r="401" spans="1:1" x14ac:dyDescent="0.25">
      <c r="A401" s="110"/>
    </row>
    <row r="402" spans="1:1" x14ac:dyDescent="0.25">
      <c r="A402" s="110"/>
    </row>
    <row r="403" spans="1:1" x14ac:dyDescent="0.25">
      <c r="A403" s="110"/>
    </row>
    <row r="404" spans="1:1" x14ac:dyDescent="0.25">
      <c r="A404" s="110"/>
    </row>
    <row r="405" spans="1:1" x14ac:dyDescent="0.25">
      <c r="A405" s="110"/>
    </row>
    <row r="406" spans="1:1" x14ac:dyDescent="0.25">
      <c r="A406" s="110"/>
    </row>
    <row r="407" spans="1:1" x14ac:dyDescent="0.25">
      <c r="A407" s="110"/>
    </row>
    <row r="408" spans="1:1" x14ac:dyDescent="0.25">
      <c r="A408" s="110"/>
    </row>
    <row r="409" spans="1:1" x14ac:dyDescent="0.25">
      <c r="A409" s="110"/>
    </row>
    <row r="410" spans="1:1" x14ac:dyDescent="0.25">
      <c r="A410" s="110"/>
    </row>
    <row r="411" spans="1:1" x14ac:dyDescent="0.25">
      <c r="A411" s="110"/>
    </row>
    <row r="412" spans="1:1" x14ac:dyDescent="0.25">
      <c r="A412" s="110"/>
    </row>
    <row r="413" spans="1:1" x14ac:dyDescent="0.25">
      <c r="A413" s="110"/>
    </row>
    <row r="414" spans="1:1" x14ac:dyDescent="0.25">
      <c r="A414" s="110"/>
    </row>
    <row r="415" spans="1:1" x14ac:dyDescent="0.25">
      <c r="A415" s="110"/>
    </row>
    <row r="416" spans="1:1" x14ac:dyDescent="0.25">
      <c r="A416" s="110"/>
    </row>
    <row r="417" spans="1:1" x14ac:dyDescent="0.25">
      <c r="A417" s="110"/>
    </row>
    <row r="418" spans="1:1" x14ac:dyDescent="0.25">
      <c r="A418" s="110"/>
    </row>
    <row r="419" spans="1:1" x14ac:dyDescent="0.25">
      <c r="A419" s="110"/>
    </row>
    <row r="420" spans="1:1" x14ac:dyDescent="0.25">
      <c r="A420" s="110"/>
    </row>
    <row r="421" spans="1:1" x14ac:dyDescent="0.25">
      <c r="A421" s="110"/>
    </row>
    <row r="422" spans="1:1" x14ac:dyDescent="0.25">
      <c r="A422" s="110"/>
    </row>
    <row r="423" spans="1:1" x14ac:dyDescent="0.25">
      <c r="A423" s="110"/>
    </row>
    <row r="424" spans="1:1" x14ac:dyDescent="0.25">
      <c r="A424" s="110"/>
    </row>
    <row r="425" spans="1:1" x14ac:dyDescent="0.25">
      <c r="A425" s="110"/>
    </row>
    <row r="426" spans="1:1" x14ac:dyDescent="0.25">
      <c r="A426" s="110"/>
    </row>
    <row r="427" spans="1:1" x14ac:dyDescent="0.25">
      <c r="A427" s="110"/>
    </row>
    <row r="428" spans="1:1" x14ac:dyDescent="0.25">
      <c r="A428" s="110"/>
    </row>
    <row r="429" spans="1:1" x14ac:dyDescent="0.25">
      <c r="A429" s="110"/>
    </row>
    <row r="430" spans="1:1" x14ac:dyDescent="0.25">
      <c r="A430" s="110"/>
    </row>
    <row r="431" spans="1:1" x14ac:dyDescent="0.25">
      <c r="A431" s="110"/>
    </row>
    <row r="432" spans="1:1" x14ac:dyDescent="0.25">
      <c r="A432" s="110"/>
    </row>
    <row r="433" spans="1:1" x14ac:dyDescent="0.25">
      <c r="A433" s="110"/>
    </row>
    <row r="434" spans="1:1" x14ac:dyDescent="0.25">
      <c r="A434" s="110"/>
    </row>
    <row r="435" spans="1:1" x14ac:dyDescent="0.25">
      <c r="A435" s="110"/>
    </row>
    <row r="436" spans="1:1" x14ac:dyDescent="0.25">
      <c r="A436" s="110"/>
    </row>
    <row r="437" spans="1:1" x14ac:dyDescent="0.25">
      <c r="A437" s="110"/>
    </row>
    <row r="438" spans="1:1" x14ac:dyDescent="0.25">
      <c r="A438" s="110"/>
    </row>
    <row r="439" spans="1:1" x14ac:dyDescent="0.25">
      <c r="A439" s="110"/>
    </row>
    <row r="440" spans="1:1" x14ac:dyDescent="0.25">
      <c r="A440" s="110"/>
    </row>
    <row r="441" spans="1:1" x14ac:dyDescent="0.25">
      <c r="A441" s="110"/>
    </row>
    <row r="442" spans="1:1" x14ac:dyDescent="0.25">
      <c r="A442" s="110"/>
    </row>
    <row r="443" spans="1:1" x14ac:dyDescent="0.25">
      <c r="A443" s="110"/>
    </row>
    <row r="444" spans="1:1" x14ac:dyDescent="0.25">
      <c r="A444" s="110"/>
    </row>
    <row r="445" spans="1:1" x14ac:dyDescent="0.25">
      <c r="A445" s="110"/>
    </row>
    <row r="446" spans="1:1" x14ac:dyDescent="0.25">
      <c r="A446" s="110"/>
    </row>
    <row r="447" spans="1:1" x14ac:dyDescent="0.25">
      <c r="A447" s="110"/>
    </row>
    <row r="448" spans="1:1" x14ac:dyDescent="0.25">
      <c r="A448" s="110"/>
    </row>
    <row r="449" spans="1:1" x14ac:dyDescent="0.25">
      <c r="A449" s="110"/>
    </row>
    <row r="450" spans="1:1" x14ac:dyDescent="0.25">
      <c r="A450" s="110"/>
    </row>
    <row r="451" spans="1:1" x14ac:dyDescent="0.25">
      <c r="A451" s="110"/>
    </row>
    <row r="452" spans="1:1" x14ac:dyDescent="0.25">
      <c r="A452" s="110"/>
    </row>
    <row r="453" spans="1:1" x14ac:dyDescent="0.25">
      <c r="A453" s="110"/>
    </row>
    <row r="454" spans="1:1" x14ac:dyDescent="0.25">
      <c r="A454" s="110"/>
    </row>
    <row r="455" spans="1:1" x14ac:dyDescent="0.25">
      <c r="A455" s="110"/>
    </row>
    <row r="456" spans="1:1" x14ac:dyDescent="0.25">
      <c r="A456" s="110"/>
    </row>
    <row r="457" spans="1:1" x14ac:dyDescent="0.25">
      <c r="A457" s="110"/>
    </row>
    <row r="458" spans="1:1" x14ac:dyDescent="0.25">
      <c r="A458" s="110"/>
    </row>
    <row r="459" spans="1:1" x14ac:dyDescent="0.25">
      <c r="A459" s="110"/>
    </row>
    <row r="460" spans="1:1" x14ac:dyDescent="0.25">
      <c r="A460" s="110"/>
    </row>
    <row r="461" spans="1:1" x14ac:dyDescent="0.25">
      <c r="A461" s="110"/>
    </row>
    <row r="462" spans="1:1" x14ac:dyDescent="0.25">
      <c r="A462" s="110"/>
    </row>
    <row r="463" spans="1:1" x14ac:dyDescent="0.25">
      <c r="A463" s="110"/>
    </row>
    <row r="464" spans="1:1" x14ac:dyDescent="0.25">
      <c r="A464" s="110"/>
    </row>
    <row r="465" spans="1:1" x14ac:dyDescent="0.25">
      <c r="A465" s="110"/>
    </row>
    <row r="466" spans="1:1" x14ac:dyDescent="0.25">
      <c r="A466" s="110"/>
    </row>
    <row r="467" spans="1:1" x14ac:dyDescent="0.25">
      <c r="A467" s="110"/>
    </row>
    <row r="468" spans="1:1" x14ac:dyDescent="0.25">
      <c r="A468" s="110"/>
    </row>
    <row r="469" spans="1:1" x14ac:dyDescent="0.25">
      <c r="A469" s="110"/>
    </row>
    <row r="470" spans="1:1" x14ac:dyDescent="0.25">
      <c r="A470" s="110"/>
    </row>
    <row r="471" spans="1:1" x14ac:dyDescent="0.25">
      <c r="A471" s="110"/>
    </row>
    <row r="472" spans="1:1" x14ac:dyDescent="0.25">
      <c r="A472" s="110"/>
    </row>
    <row r="473" spans="1:1" x14ac:dyDescent="0.25">
      <c r="A473" s="110"/>
    </row>
    <row r="474" spans="1:1" x14ac:dyDescent="0.25">
      <c r="A474" s="110"/>
    </row>
    <row r="475" spans="1:1" x14ac:dyDescent="0.25">
      <c r="A475" s="110"/>
    </row>
    <row r="476" spans="1:1" x14ac:dyDescent="0.25">
      <c r="A476" s="110"/>
    </row>
    <row r="477" spans="1:1" x14ac:dyDescent="0.25">
      <c r="A477" s="110"/>
    </row>
    <row r="478" spans="1:1" x14ac:dyDescent="0.25">
      <c r="A478" s="110"/>
    </row>
    <row r="479" spans="1:1" x14ac:dyDescent="0.25">
      <c r="A479" s="110"/>
    </row>
    <row r="480" spans="1:1" x14ac:dyDescent="0.25">
      <c r="A480" s="110"/>
    </row>
    <row r="481" spans="1:1" x14ac:dyDescent="0.25">
      <c r="A481" s="110"/>
    </row>
    <row r="482" spans="1:1" x14ac:dyDescent="0.25">
      <c r="A482" s="110"/>
    </row>
    <row r="483" spans="1:1" x14ac:dyDescent="0.25">
      <c r="A483" s="110"/>
    </row>
    <row r="484" spans="1:1" x14ac:dyDescent="0.25">
      <c r="A484" s="110"/>
    </row>
    <row r="485" spans="1:1" x14ac:dyDescent="0.25">
      <c r="A485" s="110"/>
    </row>
    <row r="486" spans="1:1" x14ac:dyDescent="0.25">
      <c r="A486" s="110"/>
    </row>
    <row r="487" spans="1:1" x14ac:dyDescent="0.25">
      <c r="A487" s="110"/>
    </row>
    <row r="488" spans="1:1" x14ac:dyDescent="0.25">
      <c r="A488" s="110"/>
    </row>
    <row r="489" spans="1:1" x14ac:dyDescent="0.25">
      <c r="A489" s="110"/>
    </row>
    <row r="490" spans="1:1" x14ac:dyDescent="0.25">
      <c r="A490" s="110"/>
    </row>
    <row r="491" spans="1:1" x14ac:dyDescent="0.25">
      <c r="A491" s="110"/>
    </row>
    <row r="492" spans="1:1" x14ac:dyDescent="0.25">
      <c r="A492" s="110"/>
    </row>
    <row r="493" spans="1:1" x14ac:dyDescent="0.25">
      <c r="A493" s="110"/>
    </row>
    <row r="494" spans="1:1" x14ac:dyDescent="0.25">
      <c r="A494" s="110"/>
    </row>
    <row r="495" spans="1:1" x14ac:dyDescent="0.25">
      <c r="A495" s="110"/>
    </row>
    <row r="496" spans="1:1" x14ac:dyDescent="0.25">
      <c r="A496" s="110"/>
    </row>
    <row r="497" spans="1:1" x14ac:dyDescent="0.25">
      <c r="A497" s="110"/>
    </row>
    <row r="498" spans="1:1" x14ac:dyDescent="0.25">
      <c r="A498" s="110"/>
    </row>
    <row r="499" spans="1:1" x14ac:dyDescent="0.25">
      <c r="A499" s="110"/>
    </row>
    <row r="500" spans="1:1" x14ac:dyDescent="0.25">
      <c r="A500" s="110"/>
    </row>
    <row r="501" spans="1:1" x14ac:dyDescent="0.25">
      <c r="A501" s="110"/>
    </row>
    <row r="502" spans="1:1" x14ac:dyDescent="0.25">
      <c r="A502" s="110"/>
    </row>
    <row r="503" spans="1:1" x14ac:dyDescent="0.25">
      <c r="A503" s="110"/>
    </row>
    <row r="504" spans="1:1" x14ac:dyDescent="0.25">
      <c r="A504" s="110"/>
    </row>
    <row r="505" spans="1:1" x14ac:dyDescent="0.25">
      <c r="A505" s="110"/>
    </row>
    <row r="506" spans="1:1" x14ac:dyDescent="0.25">
      <c r="A506" s="110"/>
    </row>
    <row r="507" spans="1:1" x14ac:dyDescent="0.25">
      <c r="A507" s="110"/>
    </row>
    <row r="508" spans="1:1" x14ac:dyDescent="0.25">
      <c r="A508" s="110"/>
    </row>
    <row r="509" spans="1:1" x14ac:dyDescent="0.25">
      <c r="A509" s="110"/>
    </row>
    <row r="510" spans="1:1" x14ac:dyDescent="0.25">
      <c r="A510" s="110"/>
    </row>
    <row r="511" spans="1:1" x14ac:dyDescent="0.25">
      <c r="A511" s="110"/>
    </row>
    <row r="512" spans="1:1" x14ac:dyDescent="0.25">
      <c r="A512" s="110"/>
    </row>
    <row r="513" spans="1:1" x14ac:dyDescent="0.25">
      <c r="A513" s="110"/>
    </row>
    <row r="514" spans="1:1" x14ac:dyDescent="0.25">
      <c r="A514" s="110"/>
    </row>
    <row r="515" spans="1:1" x14ac:dyDescent="0.25">
      <c r="A515" s="110"/>
    </row>
    <row r="516" spans="1:1" x14ac:dyDescent="0.25">
      <c r="A516" s="110"/>
    </row>
    <row r="517" spans="1:1" x14ac:dyDescent="0.25">
      <c r="A517" s="110"/>
    </row>
    <row r="518" spans="1:1" x14ac:dyDescent="0.25">
      <c r="A518" s="110"/>
    </row>
    <row r="519" spans="1:1" x14ac:dyDescent="0.25">
      <c r="A519" s="110"/>
    </row>
    <row r="520" spans="1:1" x14ac:dyDescent="0.25">
      <c r="A520" s="110"/>
    </row>
    <row r="521" spans="1:1" x14ac:dyDescent="0.25">
      <c r="A521" s="110"/>
    </row>
    <row r="522" spans="1:1" x14ac:dyDescent="0.25">
      <c r="A522" s="110"/>
    </row>
    <row r="523" spans="1:1" x14ac:dyDescent="0.25">
      <c r="A523" s="110"/>
    </row>
    <row r="524" spans="1:1" x14ac:dyDescent="0.25">
      <c r="A524" s="110"/>
    </row>
    <row r="525" spans="1:1" x14ac:dyDescent="0.25">
      <c r="A525" s="110"/>
    </row>
    <row r="526" spans="1:1" x14ac:dyDescent="0.25">
      <c r="A526" s="110"/>
    </row>
    <row r="527" spans="1:1" x14ac:dyDescent="0.25">
      <c r="A527" s="110"/>
    </row>
    <row r="528" spans="1:1" x14ac:dyDescent="0.25">
      <c r="A528" s="110"/>
    </row>
    <row r="529" spans="1:1" x14ac:dyDescent="0.25">
      <c r="A529" s="110"/>
    </row>
    <row r="530" spans="1:1" x14ac:dyDescent="0.25">
      <c r="A530" s="110"/>
    </row>
    <row r="531" spans="1:1" x14ac:dyDescent="0.25">
      <c r="A531" s="110"/>
    </row>
    <row r="532" spans="1:1" x14ac:dyDescent="0.25">
      <c r="A532" s="110"/>
    </row>
    <row r="533" spans="1:1" x14ac:dyDescent="0.25">
      <c r="A533" s="110"/>
    </row>
    <row r="534" spans="1:1" x14ac:dyDescent="0.25">
      <c r="A534" s="110"/>
    </row>
    <row r="535" spans="1:1" x14ac:dyDescent="0.25">
      <c r="A535" s="110"/>
    </row>
    <row r="536" spans="1:1" x14ac:dyDescent="0.25">
      <c r="A536" s="110"/>
    </row>
    <row r="537" spans="1:1" x14ac:dyDescent="0.25">
      <c r="A537" s="110"/>
    </row>
    <row r="538" spans="1:1" x14ac:dyDescent="0.25">
      <c r="A538" s="110"/>
    </row>
    <row r="539" spans="1:1" x14ac:dyDescent="0.25">
      <c r="A539" s="110"/>
    </row>
    <row r="540" spans="1:1" x14ac:dyDescent="0.25">
      <c r="A540" s="110"/>
    </row>
    <row r="541" spans="1:1" x14ac:dyDescent="0.25">
      <c r="A541" s="110"/>
    </row>
    <row r="542" spans="1:1" x14ac:dyDescent="0.25">
      <c r="A542" s="110"/>
    </row>
    <row r="543" spans="1:1" x14ac:dyDescent="0.25">
      <c r="A543" s="110"/>
    </row>
    <row r="544" spans="1:1" x14ac:dyDescent="0.25">
      <c r="A544" s="110"/>
    </row>
    <row r="545" spans="1:1" x14ac:dyDescent="0.25">
      <c r="A545" s="110"/>
    </row>
    <row r="546" spans="1:1" x14ac:dyDescent="0.25">
      <c r="A546" s="110"/>
    </row>
    <row r="547" spans="1:1" x14ac:dyDescent="0.25">
      <c r="A547" s="110"/>
    </row>
    <row r="548" spans="1:1" x14ac:dyDescent="0.25">
      <c r="A548" s="110"/>
    </row>
    <row r="549" spans="1:1" x14ac:dyDescent="0.25">
      <c r="A549" s="110"/>
    </row>
    <row r="550" spans="1:1" x14ac:dyDescent="0.25">
      <c r="A550" s="110"/>
    </row>
    <row r="551" spans="1:1" x14ac:dyDescent="0.25">
      <c r="A551" s="110"/>
    </row>
    <row r="552" spans="1:1" x14ac:dyDescent="0.25">
      <c r="A552" s="110"/>
    </row>
    <row r="553" spans="1:1" x14ac:dyDescent="0.25">
      <c r="A553" s="110"/>
    </row>
    <row r="554" spans="1:1" x14ac:dyDescent="0.25">
      <c r="A554" s="110"/>
    </row>
    <row r="555" spans="1:1" x14ac:dyDescent="0.25">
      <c r="A555" s="110"/>
    </row>
    <row r="556" spans="1:1" x14ac:dyDescent="0.25">
      <c r="A556" s="110"/>
    </row>
    <row r="557" spans="1:1" x14ac:dyDescent="0.25">
      <c r="A557" s="110"/>
    </row>
    <row r="558" spans="1:1" x14ac:dyDescent="0.25">
      <c r="A558" s="110"/>
    </row>
    <row r="559" spans="1:1" x14ac:dyDescent="0.25">
      <c r="A559" s="110"/>
    </row>
    <row r="560" spans="1:1" x14ac:dyDescent="0.25">
      <c r="A560" s="110"/>
    </row>
    <row r="561" spans="1:1" x14ac:dyDescent="0.25">
      <c r="A561" s="110"/>
    </row>
    <row r="562" spans="1:1" x14ac:dyDescent="0.25">
      <c r="A562" s="110"/>
    </row>
    <row r="563" spans="1:1" x14ac:dyDescent="0.25">
      <c r="A563" s="110"/>
    </row>
    <row r="564" spans="1:1" x14ac:dyDescent="0.25">
      <c r="A564" s="110"/>
    </row>
    <row r="565" spans="1:1" x14ac:dyDescent="0.25">
      <c r="A565" s="110"/>
    </row>
    <row r="566" spans="1:1" x14ac:dyDescent="0.25">
      <c r="A566" s="110"/>
    </row>
    <row r="567" spans="1:1" x14ac:dyDescent="0.25">
      <c r="A567" s="110"/>
    </row>
    <row r="568" spans="1:1" x14ac:dyDescent="0.25">
      <c r="A568" s="110"/>
    </row>
    <row r="569" spans="1:1" x14ac:dyDescent="0.25">
      <c r="A569" s="110"/>
    </row>
    <row r="570" spans="1:1" x14ac:dyDescent="0.25">
      <c r="A570" s="110"/>
    </row>
    <row r="571" spans="1:1" x14ac:dyDescent="0.25">
      <c r="A571" s="110"/>
    </row>
    <row r="572" spans="1:1" x14ac:dyDescent="0.25">
      <c r="A572" s="110"/>
    </row>
    <row r="573" spans="1:1" x14ac:dyDescent="0.25">
      <c r="A573" s="110"/>
    </row>
    <row r="574" spans="1:1" x14ac:dyDescent="0.25">
      <c r="A574" s="110"/>
    </row>
    <row r="575" spans="1:1" x14ac:dyDescent="0.25">
      <c r="A575" s="110"/>
    </row>
    <row r="576" spans="1:1" x14ac:dyDescent="0.25">
      <c r="A576" s="110"/>
    </row>
    <row r="577" spans="1:1" x14ac:dyDescent="0.25">
      <c r="A577" s="110"/>
    </row>
    <row r="578" spans="1:1" x14ac:dyDescent="0.25">
      <c r="A578" s="110"/>
    </row>
    <row r="579" spans="1:1" x14ac:dyDescent="0.25">
      <c r="A579" s="110"/>
    </row>
    <row r="580" spans="1:1" x14ac:dyDescent="0.25">
      <c r="A580" s="110"/>
    </row>
    <row r="581" spans="1:1" x14ac:dyDescent="0.25">
      <c r="A581" s="110"/>
    </row>
    <row r="582" spans="1:1" x14ac:dyDescent="0.25">
      <c r="A582" s="110"/>
    </row>
    <row r="583" spans="1:1" x14ac:dyDescent="0.25">
      <c r="A583" s="110"/>
    </row>
    <row r="584" spans="1:1" x14ac:dyDescent="0.25">
      <c r="A584" s="110"/>
    </row>
    <row r="585" spans="1:1" x14ac:dyDescent="0.25">
      <c r="A585" s="110"/>
    </row>
    <row r="586" spans="1:1" x14ac:dyDescent="0.25">
      <c r="A586" s="110"/>
    </row>
    <row r="587" spans="1:1" x14ac:dyDescent="0.25">
      <c r="A587" s="110"/>
    </row>
    <row r="588" spans="1:1" x14ac:dyDescent="0.25">
      <c r="A588" s="110"/>
    </row>
    <row r="589" spans="1:1" x14ac:dyDescent="0.25">
      <c r="A589" s="110"/>
    </row>
    <row r="590" spans="1:1" x14ac:dyDescent="0.25">
      <c r="A590" s="110"/>
    </row>
    <row r="591" spans="1:1" x14ac:dyDescent="0.25">
      <c r="A591" s="110"/>
    </row>
    <row r="592" spans="1:1" x14ac:dyDescent="0.25">
      <c r="A592" s="110"/>
    </row>
    <row r="593" spans="1:1" x14ac:dyDescent="0.25">
      <c r="A593" s="110"/>
    </row>
    <row r="594" spans="1:1" x14ac:dyDescent="0.25">
      <c r="A594" s="110"/>
    </row>
    <row r="595" spans="1:1" x14ac:dyDescent="0.25">
      <c r="A595" s="110"/>
    </row>
    <row r="596" spans="1:1" x14ac:dyDescent="0.25">
      <c r="A596" s="110"/>
    </row>
    <row r="597" spans="1:1" x14ac:dyDescent="0.25">
      <c r="A597" s="110"/>
    </row>
    <row r="598" spans="1:1" x14ac:dyDescent="0.25">
      <c r="A598" s="110"/>
    </row>
    <row r="599" spans="1:1" x14ac:dyDescent="0.25">
      <c r="A599" s="110"/>
    </row>
    <row r="600" spans="1:1" x14ac:dyDescent="0.25">
      <c r="A600" s="110"/>
    </row>
    <row r="601" spans="1:1" x14ac:dyDescent="0.25">
      <c r="A601" s="110"/>
    </row>
    <row r="602" spans="1:1" x14ac:dyDescent="0.25">
      <c r="A602" s="110"/>
    </row>
    <row r="603" spans="1:1" x14ac:dyDescent="0.25">
      <c r="A603" s="110"/>
    </row>
    <row r="604" spans="1:1" x14ac:dyDescent="0.25">
      <c r="A604" s="110"/>
    </row>
    <row r="605" spans="1:1" x14ac:dyDescent="0.25">
      <c r="A605" s="110"/>
    </row>
    <row r="606" spans="1:1" x14ac:dyDescent="0.25">
      <c r="A606" s="110"/>
    </row>
    <row r="607" spans="1:1" x14ac:dyDescent="0.25">
      <c r="A607" s="110"/>
    </row>
    <row r="608" spans="1:1" x14ac:dyDescent="0.25">
      <c r="A608" s="110"/>
    </row>
    <row r="609" spans="1:1" x14ac:dyDescent="0.25">
      <c r="A609" s="110"/>
    </row>
    <row r="610" spans="1:1" x14ac:dyDescent="0.25">
      <c r="A610" s="110"/>
    </row>
    <row r="611" spans="1:1" x14ac:dyDescent="0.25">
      <c r="A611" s="110"/>
    </row>
    <row r="612" spans="1:1" x14ac:dyDescent="0.25">
      <c r="A612" s="110"/>
    </row>
    <row r="613" spans="1:1" x14ac:dyDescent="0.25">
      <c r="A613" s="110"/>
    </row>
    <row r="614" spans="1:1" x14ac:dyDescent="0.25">
      <c r="A614" s="110"/>
    </row>
    <row r="615" spans="1:1" x14ac:dyDescent="0.25">
      <c r="A615" s="110"/>
    </row>
    <row r="616" spans="1:1" x14ac:dyDescent="0.25">
      <c r="A616" s="110"/>
    </row>
    <row r="617" spans="1:1" x14ac:dyDescent="0.25">
      <c r="A617" s="110"/>
    </row>
    <row r="618" spans="1:1" x14ac:dyDescent="0.25">
      <c r="A618" s="110"/>
    </row>
    <row r="619" spans="1:1" x14ac:dyDescent="0.25">
      <c r="A619" s="110"/>
    </row>
    <row r="620" spans="1:1" x14ac:dyDescent="0.25">
      <c r="A620" s="110"/>
    </row>
    <row r="621" spans="1:1" x14ac:dyDescent="0.25">
      <c r="A621" s="110"/>
    </row>
    <row r="622" spans="1:1" x14ac:dyDescent="0.25">
      <c r="A622" s="110"/>
    </row>
    <row r="623" spans="1:1" x14ac:dyDescent="0.25">
      <c r="A623" s="110"/>
    </row>
    <row r="624" spans="1:1" x14ac:dyDescent="0.25">
      <c r="A624" s="110"/>
    </row>
    <row r="625" spans="1:1" x14ac:dyDescent="0.25">
      <c r="A625" s="110"/>
    </row>
    <row r="626" spans="1:1" x14ac:dyDescent="0.25">
      <c r="A626" s="110"/>
    </row>
    <row r="627" spans="1:1" x14ac:dyDescent="0.25">
      <c r="A627" s="110"/>
    </row>
    <row r="628" spans="1:1" x14ac:dyDescent="0.25">
      <c r="A628" s="110"/>
    </row>
    <row r="629" spans="1:1" x14ac:dyDescent="0.25">
      <c r="A629" s="110"/>
    </row>
    <row r="630" spans="1:1" x14ac:dyDescent="0.25">
      <c r="A630" s="110"/>
    </row>
    <row r="631" spans="1:1" x14ac:dyDescent="0.25">
      <c r="A631" s="110"/>
    </row>
    <row r="632" spans="1:1" x14ac:dyDescent="0.25">
      <c r="A632" s="110"/>
    </row>
    <row r="633" spans="1:1" x14ac:dyDescent="0.25">
      <c r="A633" s="110"/>
    </row>
    <row r="634" spans="1:1" x14ac:dyDescent="0.25">
      <c r="A634" s="110"/>
    </row>
    <row r="635" spans="1:1" x14ac:dyDescent="0.25">
      <c r="A635" s="110"/>
    </row>
    <row r="636" spans="1:1" x14ac:dyDescent="0.25">
      <c r="A636" s="110"/>
    </row>
    <row r="637" spans="1:1" x14ac:dyDescent="0.25">
      <c r="A637" s="110"/>
    </row>
    <row r="638" spans="1:1" x14ac:dyDescent="0.25">
      <c r="A638" s="110"/>
    </row>
    <row r="639" spans="1:1" x14ac:dyDescent="0.25">
      <c r="A639" s="110"/>
    </row>
    <row r="640" spans="1:1" x14ac:dyDescent="0.25">
      <c r="A640" s="110"/>
    </row>
    <row r="641" spans="1:1" x14ac:dyDescent="0.25">
      <c r="A641" s="110"/>
    </row>
    <row r="642" spans="1:1" x14ac:dyDescent="0.25">
      <c r="A642" s="110"/>
    </row>
    <row r="643" spans="1:1" x14ac:dyDescent="0.25">
      <c r="A643" s="110"/>
    </row>
    <row r="644" spans="1:1" x14ac:dyDescent="0.25">
      <c r="A644" s="110"/>
    </row>
    <row r="645" spans="1:1" x14ac:dyDescent="0.25">
      <c r="A645" s="110"/>
    </row>
    <row r="646" spans="1:1" x14ac:dyDescent="0.25">
      <c r="A646" s="110"/>
    </row>
    <row r="647" spans="1:1" x14ac:dyDescent="0.25">
      <c r="A647" s="110"/>
    </row>
    <row r="648" spans="1:1" x14ac:dyDescent="0.25">
      <c r="A648" s="110"/>
    </row>
    <row r="649" spans="1:1" x14ac:dyDescent="0.25">
      <c r="A649" s="110"/>
    </row>
    <row r="650" spans="1:1" x14ac:dyDescent="0.25">
      <c r="A650" s="110"/>
    </row>
    <row r="651" spans="1:1" x14ac:dyDescent="0.25">
      <c r="A651" s="110"/>
    </row>
    <row r="652" spans="1:1" x14ac:dyDescent="0.25">
      <c r="A652" s="110"/>
    </row>
    <row r="653" spans="1:1" x14ac:dyDescent="0.25">
      <c r="A653" s="110"/>
    </row>
    <row r="654" spans="1:1" x14ac:dyDescent="0.25">
      <c r="A654" s="110"/>
    </row>
    <row r="655" spans="1:1" x14ac:dyDescent="0.25">
      <c r="A655" s="110"/>
    </row>
    <row r="656" spans="1:1" x14ac:dyDescent="0.25">
      <c r="A656" s="110"/>
    </row>
    <row r="657" spans="1:1" x14ac:dyDescent="0.25">
      <c r="A657" s="110"/>
    </row>
    <row r="658" spans="1:1" x14ac:dyDescent="0.25">
      <c r="A658" s="110"/>
    </row>
    <row r="659" spans="1:1" x14ac:dyDescent="0.25">
      <c r="A659" s="110"/>
    </row>
    <row r="660" spans="1:1" x14ac:dyDescent="0.25">
      <c r="A660" s="110"/>
    </row>
    <row r="661" spans="1:1" x14ac:dyDescent="0.25">
      <c r="A661" s="110"/>
    </row>
    <row r="662" spans="1:1" x14ac:dyDescent="0.25">
      <c r="A662" s="110"/>
    </row>
    <row r="663" spans="1:1" x14ac:dyDescent="0.25">
      <c r="A663" s="110"/>
    </row>
    <row r="664" spans="1:1" x14ac:dyDescent="0.25">
      <c r="A664" s="110"/>
    </row>
    <row r="665" spans="1:1" x14ac:dyDescent="0.25">
      <c r="A665" s="110"/>
    </row>
    <row r="666" spans="1:1" x14ac:dyDescent="0.25">
      <c r="A666" s="110"/>
    </row>
    <row r="667" spans="1:1" x14ac:dyDescent="0.25">
      <c r="A667" s="110"/>
    </row>
    <row r="668" spans="1:1" x14ac:dyDescent="0.25">
      <c r="A668" s="110"/>
    </row>
    <row r="669" spans="1:1" x14ac:dyDescent="0.25">
      <c r="A669" s="110"/>
    </row>
    <row r="670" spans="1:1" x14ac:dyDescent="0.25">
      <c r="A670" s="110"/>
    </row>
    <row r="671" spans="1:1" x14ac:dyDescent="0.25">
      <c r="A671" s="110"/>
    </row>
    <row r="672" spans="1:1" x14ac:dyDescent="0.25">
      <c r="A672" s="110"/>
    </row>
    <row r="673" spans="1:1" x14ac:dyDescent="0.25">
      <c r="A673" s="110"/>
    </row>
    <row r="674" spans="1:1" x14ac:dyDescent="0.25">
      <c r="A674" s="110"/>
    </row>
    <row r="675" spans="1:1" x14ac:dyDescent="0.25">
      <c r="A675" s="110"/>
    </row>
    <row r="676" spans="1:1" x14ac:dyDescent="0.25">
      <c r="A676" s="110"/>
    </row>
    <row r="677" spans="1:1" x14ac:dyDescent="0.25">
      <c r="A677" s="110"/>
    </row>
    <row r="678" spans="1:1" x14ac:dyDescent="0.25">
      <c r="A678" s="110"/>
    </row>
    <row r="679" spans="1:1" x14ac:dyDescent="0.25">
      <c r="A679" s="110"/>
    </row>
    <row r="680" spans="1:1" x14ac:dyDescent="0.25">
      <c r="A680" s="110"/>
    </row>
    <row r="681" spans="1:1" x14ac:dyDescent="0.25">
      <c r="A681" s="110"/>
    </row>
    <row r="682" spans="1:1" x14ac:dyDescent="0.25">
      <c r="A682" s="110"/>
    </row>
    <row r="683" spans="1:1" x14ac:dyDescent="0.25">
      <c r="A683" s="110"/>
    </row>
    <row r="684" spans="1:1" x14ac:dyDescent="0.25">
      <c r="A684" s="110"/>
    </row>
    <row r="685" spans="1:1" x14ac:dyDescent="0.25">
      <c r="A685" s="110"/>
    </row>
    <row r="686" spans="1:1" x14ac:dyDescent="0.25">
      <c r="A686" s="110"/>
    </row>
    <row r="687" spans="1:1" x14ac:dyDescent="0.25">
      <c r="A687" s="110"/>
    </row>
    <row r="688" spans="1:1" x14ac:dyDescent="0.25">
      <c r="A688" s="110"/>
    </row>
    <row r="689" spans="1:1" x14ac:dyDescent="0.25">
      <c r="A689" s="110"/>
    </row>
    <row r="690" spans="1:1" x14ac:dyDescent="0.25">
      <c r="A690" s="110"/>
    </row>
    <row r="691" spans="1:1" x14ac:dyDescent="0.25">
      <c r="A691" s="110"/>
    </row>
    <row r="692" spans="1:1" x14ac:dyDescent="0.25">
      <c r="A692" s="110"/>
    </row>
    <row r="693" spans="1:1" x14ac:dyDescent="0.25">
      <c r="A693" s="110"/>
    </row>
    <row r="694" spans="1:1" x14ac:dyDescent="0.25">
      <c r="A694" s="110"/>
    </row>
    <row r="695" spans="1:1" x14ac:dyDescent="0.25">
      <c r="A695" s="110"/>
    </row>
    <row r="696" spans="1:1" x14ac:dyDescent="0.25">
      <c r="A696" s="110"/>
    </row>
    <row r="697" spans="1:1" x14ac:dyDescent="0.25">
      <c r="A697" s="110"/>
    </row>
    <row r="698" spans="1:1" x14ac:dyDescent="0.25">
      <c r="A698" s="110"/>
    </row>
    <row r="699" spans="1:1" x14ac:dyDescent="0.25">
      <c r="A699" s="110"/>
    </row>
    <row r="700" spans="1:1" x14ac:dyDescent="0.25">
      <c r="A700" s="110"/>
    </row>
    <row r="701" spans="1:1" x14ac:dyDescent="0.25">
      <c r="A701" s="110"/>
    </row>
    <row r="702" spans="1:1" x14ac:dyDescent="0.25">
      <c r="A702" s="110"/>
    </row>
    <row r="703" spans="1:1" x14ac:dyDescent="0.25">
      <c r="A703" s="110"/>
    </row>
    <row r="704" spans="1:1" x14ac:dyDescent="0.25">
      <c r="A704" s="110"/>
    </row>
    <row r="705" spans="1:1" x14ac:dyDescent="0.25">
      <c r="A705" s="110"/>
    </row>
    <row r="706" spans="1:1" x14ac:dyDescent="0.25">
      <c r="A706" s="110"/>
    </row>
    <row r="707" spans="1:1" x14ac:dyDescent="0.25">
      <c r="A707" s="110"/>
    </row>
    <row r="708" spans="1:1" x14ac:dyDescent="0.25">
      <c r="A708" s="110"/>
    </row>
    <row r="709" spans="1:1" x14ac:dyDescent="0.25">
      <c r="A709" s="110"/>
    </row>
    <row r="710" spans="1:1" x14ac:dyDescent="0.25">
      <c r="A710" s="110"/>
    </row>
    <row r="711" spans="1:1" x14ac:dyDescent="0.25">
      <c r="A711" s="110"/>
    </row>
    <row r="712" spans="1:1" x14ac:dyDescent="0.25">
      <c r="A712" s="110"/>
    </row>
    <row r="713" spans="1:1" x14ac:dyDescent="0.25">
      <c r="A713" s="110"/>
    </row>
    <row r="714" spans="1:1" x14ac:dyDescent="0.25">
      <c r="A714" s="110"/>
    </row>
    <row r="715" spans="1:1" x14ac:dyDescent="0.25">
      <c r="A715" s="110"/>
    </row>
    <row r="716" spans="1:1" x14ac:dyDescent="0.25">
      <c r="A716" s="110"/>
    </row>
    <row r="717" spans="1:1" x14ac:dyDescent="0.25">
      <c r="A717" s="110"/>
    </row>
    <row r="718" spans="1:1" x14ac:dyDescent="0.25">
      <c r="A718" s="110"/>
    </row>
    <row r="719" spans="1:1" x14ac:dyDescent="0.25">
      <c r="A719" s="110"/>
    </row>
    <row r="720" spans="1:1" x14ac:dyDescent="0.25">
      <c r="A720" s="110"/>
    </row>
    <row r="721" spans="1:1" x14ac:dyDescent="0.25">
      <c r="A721" s="110"/>
    </row>
    <row r="722" spans="1:1" x14ac:dyDescent="0.25">
      <c r="A722" s="110"/>
    </row>
    <row r="723" spans="1:1" x14ac:dyDescent="0.25">
      <c r="A723" s="110"/>
    </row>
    <row r="724" spans="1:1" x14ac:dyDescent="0.25">
      <c r="A724" s="110"/>
    </row>
    <row r="725" spans="1:1" x14ac:dyDescent="0.25">
      <c r="A725" s="110"/>
    </row>
    <row r="726" spans="1:1" x14ac:dyDescent="0.25">
      <c r="A726" s="110"/>
    </row>
    <row r="727" spans="1:1" x14ac:dyDescent="0.25">
      <c r="A727" s="110"/>
    </row>
    <row r="728" spans="1:1" x14ac:dyDescent="0.25">
      <c r="A728" s="110"/>
    </row>
    <row r="729" spans="1:1" x14ac:dyDescent="0.25">
      <c r="A729" s="110"/>
    </row>
    <row r="730" spans="1:1" x14ac:dyDescent="0.25">
      <c r="A730" s="110"/>
    </row>
    <row r="731" spans="1:1" x14ac:dyDescent="0.25">
      <c r="A731" s="110"/>
    </row>
    <row r="732" spans="1:1" x14ac:dyDescent="0.25">
      <c r="A732" s="110"/>
    </row>
    <row r="733" spans="1:1" x14ac:dyDescent="0.25">
      <c r="A733" s="110"/>
    </row>
    <row r="734" spans="1:1" x14ac:dyDescent="0.25">
      <c r="A734" s="110"/>
    </row>
    <row r="735" spans="1:1" x14ac:dyDescent="0.25">
      <c r="A735" s="110"/>
    </row>
    <row r="736" spans="1:1" x14ac:dyDescent="0.25">
      <c r="A736" s="110"/>
    </row>
    <row r="737" spans="1:1" x14ac:dyDescent="0.25">
      <c r="A737" s="110"/>
    </row>
    <row r="738" spans="1:1" x14ac:dyDescent="0.25">
      <c r="A738" s="110"/>
    </row>
    <row r="739" spans="1:1" x14ac:dyDescent="0.25">
      <c r="A739" s="110"/>
    </row>
    <row r="740" spans="1:1" x14ac:dyDescent="0.25">
      <c r="A740" s="110"/>
    </row>
    <row r="741" spans="1:1" x14ac:dyDescent="0.25">
      <c r="A741" s="110"/>
    </row>
    <row r="742" spans="1:1" x14ac:dyDescent="0.25">
      <c r="A742" s="110"/>
    </row>
    <row r="743" spans="1:1" x14ac:dyDescent="0.25">
      <c r="A743" s="110"/>
    </row>
    <row r="744" spans="1:1" x14ac:dyDescent="0.25">
      <c r="A744" s="110"/>
    </row>
    <row r="745" spans="1:1" x14ac:dyDescent="0.25">
      <c r="A745" s="110"/>
    </row>
    <row r="746" spans="1:1" x14ac:dyDescent="0.25">
      <c r="A746" s="110"/>
    </row>
    <row r="747" spans="1:1" x14ac:dyDescent="0.25">
      <c r="A747" s="110"/>
    </row>
    <row r="748" spans="1:1" x14ac:dyDescent="0.25">
      <c r="A748" s="110"/>
    </row>
    <row r="749" spans="1:1" x14ac:dyDescent="0.25">
      <c r="A749" s="110"/>
    </row>
    <row r="750" spans="1:1" x14ac:dyDescent="0.25">
      <c r="A750" s="110"/>
    </row>
    <row r="751" spans="1:1" x14ac:dyDescent="0.25">
      <c r="A751" s="110"/>
    </row>
    <row r="752" spans="1:1" x14ac:dyDescent="0.25">
      <c r="A752" s="110"/>
    </row>
    <row r="753" spans="1:1" x14ac:dyDescent="0.25">
      <c r="A753" s="110"/>
    </row>
    <row r="754" spans="1:1" x14ac:dyDescent="0.25">
      <c r="A754" s="110"/>
    </row>
    <row r="755" spans="1:1" x14ac:dyDescent="0.25">
      <c r="A755" s="110"/>
    </row>
    <row r="756" spans="1:1" x14ac:dyDescent="0.25">
      <c r="A756" s="110"/>
    </row>
    <row r="757" spans="1:1" x14ac:dyDescent="0.25">
      <c r="A757" s="110"/>
    </row>
    <row r="758" spans="1:1" x14ac:dyDescent="0.25">
      <c r="A758" s="110"/>
    </row>
    <row r="759" spans="1:1" x14ac:dyDescent="0.25">
      <c r="A759" s="110"/>
    </row>
    <row r="760" spans="1:1" x14ac:dyDescent="0.25">
      <c r="A760" s="110"/>
    </row>
    <row r="761" spans="1:1" x14ac:dyDescent="0.25">
      <c r="A761" s="110"/>
    </row>
    <row r="762" spans="1:1" x14ac:dyDescent="0.25">
      <c r="A762" s="110"/>
    </row>
    <row r="763" spans="1:1" x14ac:dyDescent="0.25">
      <c r="A763" s="110"/>
    </row>
    <row r="764" spans="1:1" x14ac:dyDescent="0.25">
      <c r="A764" s="110"/>
    </row>
    <row r="765" spans="1:1" x14ac:dyDescent="0.25">
      <c r="A765" s="110"/>
    </row>
    <row r="766" spans="1:1" x14ac:dyDescent="0.25">
      <c r="A766" s="110"/>
    </row>
    <row r="767" spans="1:1" x14ac:dyDescent="0.25">
      <c r="A767" s="110"/>
    </row>
    <row r="768" spans="1:1" x14ac:dyDescent="0.25">
      <c r="A768" s="110"/>
    </row>
    <row r="769" spans="1:1" x14ac:dyDescent="0.25">
      <c r="A769" s="110"/>
    </row>
    <row r="770" spans="1:1" x14ac:dyDescent="0.25">
      <c r="A770" s="110"/>
    </row>
    <row r="771" spans="1:1" x14ac:dyDescent="0.25">
      <c r="A771" s="110"/>
    </row>
    <row r="772" spans="1:1" x14ac:dyDescent="0.25">
      <c r="A772" s="110"/>
    </row>
    <row r="773" spans="1:1" x14ac:dyDescent="0.25">
      <c r="A773" s="110"/>
    </row>
    <row r="774" spans="1:1" x14ac:dyDescent="0.25">
      <c r="A774" s="110"/>
    </row>
    <row r="775" spans="1:1" x14ac:dyDescent="0.25">
      <c r="A775" s="110"/>
    </row>
    <row r="776" spans="1:1" x14ac:dyDescent="0.25">
      <c r="A776" s="110"/>
    </row>
    <row r="777" spans="1:1" x14ac:dyDescent="0.25">
      <c r="A777" s="110"/>
    </row>
    <row r="778" spans="1:1" x14ac:dyDescent="0.25">
      <c r="A778" s="110"/>
    </row>
    <row r="779" spans="1:1" x14ac:dyDescent="0.25">
      <c r="A779" s="110"/>
    </row>
    <row r="780" spans="1:1" x14ac:dyDescent="0.25">
      <c r="A780" s="110"/>
    </row>
    <row r="781" spans="1:1" x14ac:dyDescent="0.25">
      <c r="A781" s="110"/>
    </row>
    <row r="782" spans="1:1" x14ac:dyDescent="0.25">
      <c r="A782" s="110"/>
    </row>
    <row r="783" spans="1:1" x14ac:dyDescent="0.25">
      <c r="A783" s="110"/>
    </row>
    <row r="784" spans="1:1" x14ac:dyDescent="0.25">
      <c r="A784" s="110"/>
    </row>
    <row r="785" spans="1:1" x14ac:dyDescent="0.25">
      <c r="A785" s="110"/>
    </row>
    <row r="786" spans="1:1" x14ac:dyDescent="0.25">
      <c r="A786" s="110"/>
    </row>
    <row r="787" spans="1:1" x14ac:dyDescent="0.25">
      <c r="A787" s="110"/>
    </row>
    <row r="788" spans="1:1" x14ac:dyDescent="0.25">
      <c r="A788" s="110"/>
    </row>
    <row r="789" spans="1:1" x14ac:dyDescent="0.25">
      <c r="A789" s="110"/>
    </row>
    <row r="790" spans="1:1" x14ac:dyDescent="0.25">
      <c r="A790" s="110"/>
    </row>
    <row r="791" spans="1:1" x14ac:dyDescent="0.25">
      <c r="A791" s="110"/>
    </row>
    <row r="792" spans="1:1" x14ac:dyDescent="0.25">
      <c r="A792" s="110"/>
    </row>
    <row r="793" spans="1:1" x14ac:dyDescent="0.25">
      <c r="A793" s="110"/>
    </row>
    <row r="794" spans="1:1" x14ac:dyDescent="0.25">
      <c r="A794" s="110"/>
    </row>
    <row r="795" spans="1:1" x14ac:dyDescent="0.25">
      <c r="A795" s="110"/>
    </row>
    <row r="796" spans="1:1" x14ac:dyDescent="0.25">
      <c r="A796" s="110"/>
    </row>
    <row r="797" spans="1:1" x14ac:dyDescent="0.25">
      <c r="A797" s="110"/>
    </row>
    <row r="798" spans="1:1" x14ac:dyDescent="0.25">
      <c r="A798" s="110"/>
    </row>
    <row r="799" spans="1:1" x14ac:dyDescent="0.25">
      <c r="A799" s="110"/>
    </row>
    <row r="800" spans="1:1" x14ac:dyDescent="0.25">
      <c r="A800" s="110"/>
    </row>
    <row r="801" spans="1:1" x14ac:dyDescent="0.25">
      <c r="A801" s="110"/>
    </row>
    <row r="802" spans="1:1" x14ac:dyDescent="0.25">
      <c r="A802" s="110"/>
    </row>
    <row r="803" spans="1:1" x14ac:dyDescent="0.25">
      <c r="A803" s="110"/>
    </row>
    <row r="804" spans="1:1" x14ac:dyDescent="0.25">
      <c r="A804" s="110"/>
    </row>
    <row r="805" spans="1:1" x14ac:dyDescent="0.25">
      <c r="A805" s="110"/>
    </row>
    <row r="806" spans="1:1" x14ac:dyDescent="0.25">
      <c r="A806" s="110"/>
    </row>
    <row r="807" spans="1:1" x14ac:dyDescent="0.25">
      <c r="A807" s="110"/>
    </row>
    <row r="808" spans="1:1" x14ac:dyDescent="0.25">
      <c r="A808" s="110"/>
    </row>
    <row r="809" spans="1:1" x14ac:dyDescent="0.25">
      <c r="A809" s="110"/>
    </row>
    <row r="810" spans="1:1" x14ac:dyDescent="0.25">
      <c r="A810" s="110"/>
    </row>
    <row r="811" spans="1:1" x14ac:dyDescent="0.25">
      <c r="A811" s="110"/>
    </row>
    <row r="812" spans="1:1" x14ac:dyDescent="0.25">
      <c r="A812" s="110"/>
    </row>
    <row r="813" spans="1:1" x14ac:dyDescent="0.25">
      <c r="A813" s="110"/>
    </row>
    <row r="814" spans="1:1" x14ac:dyDescent="0.25">
      <c r="A814" s="110"/>
    </row>
    <row r="815" spans="1:1" x14ac:dyDescent="0.25">
      <c r="A815" s="110"/>
    </row>
    <row r="816" spans="1:1" x14ac:dyDescent="0.25">
      <c r="A816" s="110"/>
    </row>
    <row r="817" spans="1:1" x14ac:dyDescent="0.25">
      <c r="A817" s="110"/>
    </row>
    <row r="818" spans="1:1" x14ac:dyDescent="0.25">
      <c r="A818" s="110"/>
    </row>
    <row r="819" spans="1:1" x14ac:dyDescent="0.25">
      <c r="A819" s="110"/>
    </row>
    <row r="820" spans="1:1" x14ac:dyDescent="0.25">
      <c r="A820" s="110"/>
    </row>
    <row r="821" spans="1:1" x14ac:dyDescent="0.25">
      <c r="A821" s="110"/>
    </row>
    <row r="822" spans="1:1" x14ac:dyDescent="0.25">
      <c r="A822" s="110"/>
    </row>
    <row r="823" spans="1:1" x14ac:dyDescent="0.25">
      <c r="A823" s="110"/>
    </row>
    <row r="824" spans="1:1" x14ac:dyDescent="0.25">
      <c r="A824" s="110"/>
    </row>
    <row r="825" spans="1:1" x14ac:dyDescent="0.25">
      <c r="A825" s="110"/>
    </row>
    <row r="826" spans="1:1" x14ac:dyDescent="0.25">
      <c r="A826" s="110"/>
    </row>
    <row r="827" spans="1:1" x14ac:dyDescent="0.25">
      <c r="A827" s="110"/>
    </row>
    <row r="828" spans="1:1" x14ac:dyDescent="0.25">
      <c r="A828" s="110"/>
    </row>
    <row r="829" spans="1:1" x14ac:dyDescent="0.25">
      <c r="A829" s="110"/>
    </row>
    <row r="830" spans="1:1" x14ac:dyDescent="0.25">
      <c r="A830" s="110"/>
    </row>
    <row r="831" spans="1:1" x14ac:dyDescent="0.25">
      <c r="A831" s="110"/>
    </row>
    <row r="832" spans="1:1" x14ac:dyDescent="0.25">
      <c r="A832" s="110"/>
    </row>
    <row r="833" spans="1:1" x14ac:dyDescent="0.25">
      <c r="A833" s="110"/>
    </row>
    <row r="834" spans="1:1" x14ac:dyDescent="0.25">
      <c r="A834" s="110"/>
    </row>
    <row r="835" spans="1:1" x14ac:dyDescent="0.25">
      <c r="A835" s="110"/>
    </row>
    <row r="836" spans="1:1" x14ac:dyDescent="0.25">
      <c r="A836" s="110"/>
    </row>
    <row r="837" spans="1:1" x14ac:dyDescent="0.25">
      <c r="A837" s="110"/>
    </row>
    <row r="838" spans="1:1" x14ac:dyDescent="0.25">
      <c r="A838" s="110"/>
    </row>
    <row r="839" spans="1:1" x14ac:dyDescent="0.25">
      <c r="A839" s="110"/>
    </row>
    <row r="840" spans="1:1" x14ac:dyDescent="0.25">
      <c r="A840" s="110"/>
    </row>
    <row r="841" spans="1:1" x14ac:dyDescent="0.25">
      <c r="A841" s="110"/>
    </row>
    <row r="842" spans="1:1" x14ac:dyDescent="0.25">
      <c r="A842" s="110"/>
    </row>
    <row r="843" spans="1:1" x14ac:dyDescent="0.25">
      <c r="A843" s="110"/>
    </row>
    <row r="844" spans="1:1" x14ac:dyDescent="0.25">
      <c r="A844" s="110"/>
    </row>
    <row r="845" spans="1:1" x14ac:dyDescent="0.25">
      <c r="A845" s="110"/>
    </row>
    <row r="846" spans="1:1" x14ac:dyDescent="0.25">
      <c r="A846" s="110"/>
    </row>
    <row r="847" spans="1:1" x14ac:dyDescent="0.25">
      <c r="A847" s="110"/>
    </row>
    <row r="848" spans="1:1" x14ac:dyDescent="0.25">
      <c r="A848" s="110"/>
    </row>
    <row r="849" spans="1:1" x14ac:dyDescent="0.25">
      <c r="A849" s="110"/>
    </row>
    <row r="850" spans="1:1" x14ac:dyDescent="0.25">
      <c r="A850" s="110"/>
    </row>
    <row r="851" spans="1:1" x14ac:dyDescent="0.25">
      <c r="A851" s="110"/>
    </row>
    <row r="852" spans="1:1" x14ac:dyDescent="0.25">
      <c r="A852" s="110"/>
    </row>
    <row r="853" spans="1:1" x14ac:dyDescent="0.25">
      <c r="A853" s="110"/>
    </row>
    <row r="854" spans="1:1" x14ac:dyDescent="0.25">
      <c r="A854" s="110"/>
    </row>
    <row r="855" spans="1:1" x14ac:dyDescent="0.25">
      <c r="A855" s="110"/>
    </row>
    <row r="856" spans="1:1" x14ac:dyDescent="0.25">
      <c r="A856" s="110"/>
    </row>
    <row r="857" spans="1:1" x14ac:dyDescent="0.25">
      <c r="A857" s="110"/>
    </row>
    <row r="858" spans="1:1" x14ac:dyDescent="0.25">
      <c r="A858" s="110"/>
    </row>
    <row r="859" spans="1:1" x14ac:dyDescent="0.25">
      <c r="A859" s="110"/>
    </row>
    <row r="860" spans="1:1" x14ac:dyDescent="0.25">
      <c r="A860" s="110"/>
    </row>
    <row r="861" spans="1:1" x14ac:dyDescent="0.25">
      <c r="A861" s="110"/>
    </row>
    <row r="862" spans="1:1" x14ac:dyDescent="0.25">
      <c r="A862" s="110"/>
    </row>
    <row r="863" spans="1:1" x14ac:dyDescent="0.25">
      <c r="A863" s="110"/>
    </row>
    <row r="864" spans="1:1" x14ac:dyDescent="0.25">
      <c r="A864" s="110"/>
    </row>
    <row r="865" spans="1:1" x14ac:dyDescent="0.25">
      <c r="A865" s="110"/>
    </row>
    <row r="866" spans="1:1" x14ac:dyDescent="0.25">
      <c r="A866" s="110"/>
    </row>
    <row r="867" spans="1:1" x14ac:dyDescent="0.25">
      <c r="A867" s="110"/>
    </row>
    <row r="868" spans="1:1" x14ac:dyDescent="0.25">
      <c r="A868" s="110"/>
    </row>
    <row r="869" spans="1:1" x14ac:dyDescent="0.25">
      <c r="A869" s="110"/>
    </row>
    <row r="870" spans="1:1" x14ac:dyDescent="0.25">
      <c r="A870" s="110"/>
    </row>
    <row r="871" spans="1:1" x14ac:dyDescent="0.25">
      <c r="A871" s="110"/>
    </row>
    <row r="872" spans="1:1" x14ac:dyDescent="0.25">
      <c r="A872" s="110"/>
    </row>
    <row r="873" spans="1:1" x14ac:dyDescent="0.25">
      <c r="A873" s="110"/>
    </row>
    <row r="874" spans="1:1" x14ac:dyDescent="0.25">
      <c r="A874" s="110"/>
    </row>
    <row r="875" spans="1:1" x14ac:dyDescent="0.25">
      <c r="A875" s="110"/>
    </row>
    <row r="876" spans="1:1" x14ac:dyDescent="0.25">
      <c r="A876" s="110"/>
    </row>
    <row r="877" spans="1:1" x14ac:dyDescent="0.25">
      <c r="A877" s="110"/>
    </row>
    <row r="878" spans="1:1" x14ac:dyDescent="0.25">
      <c r="A878" s="110"/>
    </row>
    <row r="879" spans="1:1" x14ac:dyDescent="0.25">
      <c r="A879" s="110"/>
    </row>
    <row r="880" spans="1:1" x14ac:dyDescent="0.25">
      <c r="A880" s="110"/>
    </row>
    <row r="881" spans="1:1" x14ac:dyDescent="0.25">
      <c r="A881" s="110"/>
    </row>
    <row r="882" spans="1:1" x14ac:dyDescent="0.25">
      <c r="A882" s="110"/>
    </row>
    <row r="883" spans="1:1" x14ac:dyDescent="0.25">
      <c r="A883" s="110"/>
    </row>
    <row r="884" spans="1:1" x14ac:dyDescent="0.25">
      <c r="A884" s="110"/>
    </row>
    <row r="885" spans="1:1" x14ac:dyDescent="0.25">
      <c r="A885" s="110"/>
    </row>
    <row r="886" spans="1:1" x14ac:dyDescent="0.25">
      <c r="A886" s="110"/>
    </row>
    <row r="887" spans="1:1" x14ac:dyDescent="0.25">
      <c r="A887" s="110"/>
    </row>
    <row r="888" spans="1:1" x14ac:dyDescent="0.25">
      <c r="A888" s="110"/>
    </row>
    <row r="889" spans="1:1" x14ac:dyDescent="0.25">
      <c r="A889" s="110"/>
    </row>
    <row r="890" spans="1:1" x14ac:dyDescent="0.25">
      <c r="A890" s="110"/>
    </row>
    <row r="891" spans="1:1" x14ac:dyDescent="0.25">
      <c r="A891" s="110"/>
    </row>
    <row r="892" spans="1:1" x14ac:dyDescent="0.25">
      <c r="A892" s="110"/>
    </row>
    <row r="893" spans="1:1" x14ac:dyDescent="0.25">
      <c r="A893" s="110"/>
    </row>
    <row r="894" spans="1:1" x14ac:dyDescent="0.25">
      <c r="A894" s="110"/>
    </row>
    <row r="895" spans="1:1" x14ac:dyDescent="0.25">
      <c r="A895" s="110"/>
    </row>
    <row r="896" spans="1:1" x14ac:dyDescent="0.25">
      <c r="A896" s="75"/>
    </row>
    <row r="897" spans="1:1" x14ac:dyDescent="0.25">
      <c r="A897" s="75"/>
    </row>
    <row r="898" spans="1:1" x14ac:dyDescent="0.25">
      <c r="A898" s="75"/>
    </row>
    <row r="899" spans="1:1" x14ac:dyDescent="0.25">
      <c r="A899" s="75"/>
    </row>
    <row r="900" spans="1:1" x14ac:dyDescent="0.25">
      <c r="A900" s="75"/>
    </row>
    <row r="901" spans="1:1" x14ac:dyDescent="0.25">
      <c r="A901" s="75"/>
    </row>
    <row r="902" spans="1:1" x14ac:dyDescent="0.25">
      <c r="A902" s="75"/>
    </row>
    <row r="903" spans="1:1" x14ac:dyDescent="0.25">
      <c r="A903" s="75"/>
    </row>
    <row r="904" spans="1:1" x14ac:dyDescent="0.25">
      <c r="A904" s="75"/>
    </row>
    <row r="905" spans="1:1" x14ac:dyDescent="0.25">
      <c r="A905" s="75"/>
    </row>
    <row r="906" spans="1:1" x14ac:dyDescent="0.25">
      <c r="A906" s="75"/>
    </row>
    <row r="907" spans="1:1" x14ac:dyDescent="0.25">
      <c r="A907" s="75"/>
    </row>
    <row r="908" spans="1:1" x14ac:dyDescent="0.25">
      <c r="A908" s="75"/>
    </row>
    <row r="909" spans="1:1" x14ac:dyDescent="0.25">
      <c r="A909" s="75"/>
    </row>
    <row r="910" spans="1:1" x14ac:dyDescent="0.25">
      <c r="A910" s="75"/>
    </row>
    <row r="911" spans="1:1" x14ac:dyDescent="0.25">
      <c r="A911" s="75"/>
    </row>
    <row r="912" spans="1:1" x14ac:dyDescent="0.25">
      <c r="A912" s="75"/>
    </row>
    <row r="913" spans="1:1" x14ac:dyDescent="0.25">
      <c r="A913" s="75"/>
    </row>
    <row r="914" spans="1:1" x14ac:dyDescent="0.25">
      <c r="A914" s="75"/>
    </row>
    <row r="915" spans="1:1" x14ac:dyDescent="0.25">
      <c r="A915" s="75"/>
    </row>
    <row r="916" spans="1:1" x14ac:dyDescent="0.25">
      <c r="A916" s="75"/>
    </row>
    <row r="917" spans="1:1" x14ac:dyDescent="0.25">
      <c r="A917" s="75"/>
    </row>
    <row r="918" spans="1:1" x14ac:dyDescent="0.25">
      <c r="A918" s="75"/>
    </row>
    <row r="919" spans="1:1" x14ac:dyDescent="0.25">
      <c r="A919" s="75"/>
    </row>
    <row r="920" spans="1:1" x14ac:dyDescent="0.25">
      <c r="A920" s="75"/>
    </row>
    <row r="921" spans="1:1" x14ac:dyDescent="0.25">
      <c r="A921" s="75"/>
    </row>
    <row r="922" spans="1:1" x14ac:dyDescent="0.25">
      <c r="A922" s="75"/>
    </row>
    <row r="923" spans="1:1" x14ac:dyDescent="0.25">
      <c r="A923" s="75"/>
    </row>
    <row r="924" spans="1:1" x14ac:dyDescent="0.25">
      <c r="A924" s="75"/>
    </row>
    <row r="925" spans="1:1" x14ac:dyDescent="0.25">
      <c r="A925" s="75"/>
    </row>
    <row r="926" spans="1:1" x14ac:dyDescent="0.25">
      <c r="A926" s="75"/>
    </row>
    <row r="927" spans="1:1" x14ac:dyDescent="0.25">
      <c r="A927" s="75"/>
    </row>
    <row r="928" spans="1:1" x14ac:dyDescent="0.25">
      <c r="A928" s="75"/>
    </row>
    <row r="929" spans="1:1" x14ac:dyDescent="0.25">
      <c r="A929" s="75"/>
    </row>
    <row r="930" spans="1:1" x14ac:dyDescent="0.25">
      <c r="A930" s="75"/>
    </row>
    <row r="931" spans="1:1" x14ac:dyDescent="0.25">
      <c r="A931" s="75"/>
    </row>
    <row r="932" spans="1:1" x14ac:dyDescent="0.25">
      <c r="A932" s="75"/>
    </row>
    <row r="933" spans="1:1" x14ac:dyDescent="0.25">
      <c r="A933" s="75"/>
    </row>
    <row r="934" spans="1:1" x14ac:dyDescent="0.25">
      <c r="A934" s="75"/>
    </row>
    <row r="935" spans="1:1" x14ac:dyDescent="0.25">
      <c r="A935" s="75"/>
    </row>
    <row r="936" spans="1:1" x14ac:dyDescent="0.25">
      <c r="A936" s="75"/>
    </row>
    <row r="937" spans="1:1" x14ac:dyDescent="0.25">
      <c r="A937" s="75"/>
    </row>
    <row r="938" spans="1:1" x14ac:dyDescent="0.25">
      <c r="A938" s="75"/>
    </row>
    <row r="939" spans="1:1" x14ac:dyDescent="0.25">
      <c r="A939" s="75"/>
    </row>
    <row r="940" spans="1:1" x14ac:dyDescent="0.25">
      <c r="A940" s="75"/>
    </row>
    <row r="941" spans="1:1" x14ac:dyDescent="0.25">
      <c r="A941" s="75"/>
    </row>
    <row r="942" spans="1:1" x14ac:dyDescent="0.25">
      <c r="A942" s="75"/>
    </row>
    <row r="943" spans="1:1" x14ac:dyDescent="0.25">
      <c r="A943" s="75"/>
    </row>
    <row r="944" spans="1:1" x14ac:dyDescent="0.25">
      <c r="A944" s="75"/>
    </row>
    <row r="945" spans="1:1" x14ac:dyDescent="0.25">
      <c r="A945" s="75"/>
    </row>
    <row r="946" spans="1:1" x14ac:dyDescent="0.25">
      <c r="A946" s="75"/>
    </row>
    <row r="947" spans="1:1" x14ac:dyDescent="0.25">
      <c r="A947" s="75"/>
    </row>
    <row r="948" spans="1:1" x14ac:dyDescent="0.25">
      <c r="A948" s="75"/>
    </row>
    <row r="949" spans="1:1" x14ac:dyDescent="0.25">
      <c r="A949" s="75"/>
    </row>
    <row r="950" spans="1:1" x14ac:dyDescent="0.25">
      <c r="A950" s="75"/>
    </row>
    <row r="951" spans="1:1" x14ac:dyDescent="0.25">
      <c r="A951" s="75"/>
    </row>
    <row r="952" spans="1:1" x14ac:dyDescent="0.25">
      <c r="A952" s="75"/>
    </row>
    <row r="953" spans="1:1" x14ac:dyDescent="0.25">
      <c r="A953" s="75"/>
    </row>
    <row r="954" spans="1:1" x14ac:dyDescent="0.25">
      <c r="A954" s="75"/>
    </row>
    <row r="955" spans="1:1" x14ac:dyDescent="0.25">
      <c r="A955" s="75"/>
    </row>
    <row r="956" spans="1:1" x14ac:dyDescent="0.25">
      <c r="A956" s="75"/>
    </row>
    <row r="957" spans="1:1" x14ac:dyDescent="0.25">
      <c r="A957" s="75"/>
    </row>
    <row r="958" spans="1:1" x14ac:dyDescent="0.25">
      <c r="A958" s="75"/>
    </row>
    <row r="959" spans="1:1" x14ac:dyDescent="0.25">
      <c r="A959" s="75"/>
    </row>
    <row r="960" spans="1:1" x14ac:dyDescent="0.25">
      <c r="A960" s="75"/>
    </row>
    <row r="961" spans="1:1" x14ac:dyDescent="0.25">
      <c r="A961" s="75"/>
    </row>
    <row r="962" spans="1:1" x14ac:dyDescent="0.25">
      <c r="A962" s="75"/>
    </row>
    <row r="963" spans="1:1" x14ac:dyDescent="0.25">
      <c r="A963" s="75"/>
    </row>
    <row r="964" spans="1:1" x14ac:dyDescent="0.25">
      <c r="A964" s="75"/>
    </row>
    <row r="965" spans="1:1" x14ac:dyDescent="0.25">
      <c r="A965" s="75"/>
    </row>
    <row r="966" spans="1:1" x14ac:dyDescent="0.25">
      <c r="A966" s="75"/>
    </row>
    <row r="967" spans="1:1" x14ac:dyDescent="0.25">
      <c r="A967" s="75"/>
    </row>
    <row r="968" spans="1:1" x14ac:dyDescent="0.25">
      <c r="A968" s="75"/>
    </row>
    <row r="969" spans="1:1" x14ac:dyDescent="0.25">
      <c r="A969" s="75"/>
    </row>
    <row r="970" spans="1:1" x14ac:dyDescent="0.25">
      <c r="A970" s="75"/>
    </row>
    <row r="971" spans="1:1" x14ac:dyDescent="0.25">
      <c r="A971" s="75"/>
    </row>
    <row r="972" spans="1:1" x14ac:dyDescent="0.25">
      <c r="A972" s="75"/>
    </row>
    <row r="973" spans="1:1" x14ac:dyDescent="0.25">
      <c r="A973" s="75"/>
    </row>
    <row r="974" spans="1:1" x14ac:dyDescent="0.25">
      <c r="A974" s="75"/>
    </row>
    <row r="975" spans="1:1" x14ac:dyDescent="0.25">
      <c r="A975" s="75"/>
    </row>
    <row r="976" spans="1:1" x14ac:dyDescent="0.25">
      <c r="A976" s="75"/>
    </row>
    <row r="977" spans="1:1" x14ac:dyDescent="0.25">
      <c r="A977" s="75"/>
    </row>
    <row r="978" spans="1:1" x14ac:dyDescent="0.25">
      <c r="A978" s="75"/>
    </row>
    <row r="979" spans="1:1" x14ac:dyDescent="0.25">
      <c r="A979" s="75"/>
    </row>
    <row r="980" spans="1:1" x14ac:dyDescent="0.25">
      <c r="A980" s="75"/>
    </row>
    <row r="981" spans="1:1" x14ac:dyDescent="0.25">
      <c r="A981" s="75"/>
    </row>
    <row r="982" spans="1:1" x14ac:dyDescent="0.25">
      <c r="A982" s="75"/>
    </row>
    <row r="983" spans="1:1" x14ac:dyDescent="0.25">
      <c r="A983" s="75"/>
    </row>
    <row r="984" spans="1:1" x14ac:dyDescent="0.25">
      <c r="A984" s="75"/>
    </row>
    <row r="985" spans="1:1" x14ac:dyDescent="0.25">
      <c r="A985" s="75"/>
    </row>
    <row r="986" spans="1:1" x14ac:dyDescent="0.25">
      <c r="A986" s="75"/>
    </row>
    <row r="987" spans="1:1" x14ac:dyDescent="0.25">
      <c r="A987" s="75"/>
    </row>
    <row r="988" spans="1:1" x14ac:dyDescent="0.25">
      <c r="A988" s="75"/>
    </row>
    <row r="989" spans="1:1" x14ac:dyDescent="0.25">
      <c r="A989" s="75"/>
    </row>
    <row r="990" spans="1:1" x14ac:dyDescent="0.25">
      <c r="A990" s="75"/>
    </row>
    <row r="991" spans="1:1" x14ac:dyDescent="0.25">
      <c r="A991" s="75"/>
    </row>
    <row r="992" spans="1:1" x14ac:dyDescent="0.25">
      <c r="A992" s="75"/>
    </row>
    <row r="993" spans="1:1" x14ac:dyDescent="0.25">
      <c r="A993" s="75"/>
    </row>
    <row r="994" spans="1:1" x14ac:dyDescent="0.25">
      <c r="A994" s="75"/>
    </row>
    <row r="995" spans="1:1" x14ac:dyDescent="0.25">
      <c r="A995" s="75"/>
    </row>
    <row r="996" spans="1:1" x14ac:dyDescent="0.25">
      <c r="A996" s="75"/>
    </row>
    <row r="997" spans="1:1" x14ac:dyDescent="0.25">
      <c r="A997" s="75"/>
    </row>
    <row r="998" spans="1:1" x14ac:dyDescent="0.25">
      <c r="A998" s="75"/>
    </row>
    <row r="999" spans="1:1" x14ac:dyDescent="0.25">
      <c r="A999" s="75"/>
    </row>
    <row r="1000" spans="1:1" x14ac:dyDescent="0.25">
      <c r="A1000" s="75"/>
    </row>
    <row r="1001" spans="1:1" x14ac:dyDescent="0.25">
      <c r="A1001" s="75"/>
    </row>
    <row r="1002" spans="1:1" x14ac:dyDescent="0.25">
      <c r="A1002" s="75"/>
    </row>
    <row r="1003" spans="1:1" x14ac:dyDescent="0.25">
      <c r="A1003" s="75"/>
    </row>
    <row r="1004" spans="1:1" x14ac:dyDescent="0.25">
      <c r="A1004" s="75"/>
    </row>
    <row r="1005" spans="1:1" x14ac:dyDescent="0.25">
      <c r="A1005" s="75"/>
    </row>
    <row r="1006" spans="1:1" x14ac:dyDescent="0.25">
      <c r="A1006" s="75"/>
    </row>
    <row r="1007" spans="1:1" x14ac:dyDescent="0.25">
      <c r="A1007" s="75"/>
    </row>
    <row r="1008" spans="1:1" x14ac:dyDescent="0.25">
      <c r="A1008" s="75"/>
    </row>
    <row r="1009" spans="1:1" x14ac:dyDescent="0.25">
      <c r="A1009" s="75"/>
    </row>
    <row r="1010" spans="1:1" x14ac:dyDescent="0.25">
      <c r="A1010" s="75"/>
    </row>
    <row r="1011" spans="1:1" x14ac:dyDescent="0.25">
      <c r="A1011" s="75"/>
    </row>
    <row r="1012" spans="1:1" x14ac:dyDescent="0.25">
      <c r="A1012" s="75"/>
    </row>
    <row r="1013" spans="1:1" x14ac:dyDescent="0.25">
      <c r="A1013" s="75"/>
    </row>
    <row r="1014" spans="1:1" x14ac:dyDescent="0.25">
      <c r="A1014" s="75"/>
    </row>
    <row r="1015" spans="1:1" x14ac:dyDescent="0.25">
      <c r="A1015" s="75"/>
    </row>
    <row r="1016" spans="1:1" x14ac:dyDescent="0.25">
      <c r="A1016" s="75"/>
    </row>
    <row r="1017" spans="1:1" x14ac:dyDescent="0.25">
      <c r="A1017" s="75"/>
    </row>
    <row r="1018" spans="1:1" x14ac:dyDescent="0.25">
      <c r="A1018" s="75"/>
    </row>
    <row r="1019" spans="1:1" x14ac:dyDescent="0.25">
      <c r="A1019" s="75"/>
    </row>
    <row r="1020" spans="1:1" x14ac:dyDescent="0.25">
      <c r="A1020" s="75"/>
    </row>
    <row r="1021" spans="1:1" x14ac:dyDescent="0.25">
      <c r="A1021" s="75"/>
    </row>
    <row r="1022" spans="1:1" x14ac:dyDescent="0.25">
      <c r="A1022" s="75"/>
    </row>
    <row r="1023" spans="1:1" x14ac:dyDescent="0.25">
      <c r="A1023" s="75"/>
    </row>
    <row r="1024" spans="1:1" x14ac:dyDescent="0.25">
      <c r="A1024" s="75"/>
    </row>
    <row r="1025" spans="1:1" x14ac:dyDescent="0.25">
      <c r="A1025" s="75"/>
    </row>
    <row r="1026" spans="1:1" x14ac:dyDescent="0.25">
      <c r="A1026" s="75"/>
    </row>
    <row r="1027" spans="1:1" x14ac:dyDescent="0.25">
      <c r="A1027" s="75"/>
    </row>
    <row r="1028" spans="1:1" x14ac:dyDescent="0.25">
      <c r="A1028" s="75"/>
    </row>
    <row r="1029" spans="1:1" x14ac:dyDescent="0.25">
      <c r="A1029" s="75"/>
    </row>
    <row r="1030" spans="1:1" x14ac:dyDescent="0.25">
      <c r="A1030" s="75"/>
    </row>
    <row r="1031" spans="1:1" x14ac:dyDescent="0.25">
      <c r="A1031" s="75"/>
    </row>
    <row r="1032" spans="1:1" x14ac:dyDescent="0.25">
      <c r="A1032" s="75"/>
    </row>
    <row r="1033" spans="1:1" x14ac:dyDescent="0.25">
      <c r="A1033" s="75"/>
    </row>
    <row r="1034" spans="1:1" x14ac:dyDescent="0.25">
      <c r="A1034" s="75"/>
    </row>
    <row r="1035" spans="1:1" x14ac:dyDescent="0.25">
      <c r="A1035" s="75"/>
    </row>
    <row r="1036" spans="1:1" x14ac:dyDescent="0.25">
      <c r="A1036" s="75"/>
    </row>
    <row r="1037" spans="1:1" x14ac:dyDescent="0.25">
      <c r="A1037" s="75"/>
    </row>
    <row r="1038" spans="1:1" x14ac:dyDescent="0.25">
      <c r="A1038" s="75"/>
    </row>
    <row r="1039" spans="1:1" x14ac:dyDescent="0.25">
      <c r="A1039" s="75"/>
    </row>
    <row r="1040" spans="1:1" x14ac:dyDescent="0.25">
      <c r="A1040" s="75"/>
    </row>
    <row r="1041" spans="1:1" x14ac:dyDescent="0.25">
      <c r="A1041" s="75"/>
    </row>
    <row r="1042" spans="1:1" x14ac:dyDescent="0.25">
      <c r="A1042" s="75"/>
    </row>
    <row r="1043" spans="1:1" x14ac:dyDescent="0.25">
      <c r="A1043" s="75"/>
    </row>
    <row r="1044" spans="1:1" x14ac:dyDescent="0.25">
      <c r="A1044" s="75"/>
    </row>
    <row r="1045" spans="1:1" x14ac:dyDescent="0.25">
      <c r="A1045" s="75"/>
    </row>
    <row r="1046" spans="1:1" x14ac:dyDescent="0.25">
      <c r="A1046" s="75"/>
    </row>
    <row r="1047" spans="1:1" x14ac:dyDescent="0.25">
      <c r="A1047" s="75"/>
    </row>
    <row r="1048" spans="1:1" x14ac:dyDescent="0.25">
      <c r="A1048" s="75"/>
    </row>
    <row r="1049" spans="1:1" x14ac:dyDescent="0.25">
      <c r="A1049" s="75"/>
    </row>
    <row r="1050" spans="1:1" x14ac:dyDescent="0.25">
      <c r="A1050" s="75"/>
    </row>
    <row r="1051" spans="1:1" x14ac:dyDescent="0.25">
      <c r="A1051" s="75"/>
    </row>
    <row r="1052" spans="1:1" x14ac:dyDescent="0.25">
      <c r="A1052" s="75"/>
    </row>
    <row r="1053" spans="1:1" x14ac:dyDescent="0.25">
      <c r="A1053" s="75"/>
    </row>
    <row r="1054" spans="1:1" x14ac:dyDescent="0.25">
      <c r="A1054" s="75"/>
    </row>
    <row r="1055" spans="1:1" x14ac:dyDescent="0.25">
      <c r="A1055" s="75"/>
    </row>
    <row r="1056" spans="1:1" x14ac:dyDescent="0.25">
      <c r="A1056" s="75"/>
    </row>
    <row r="1057" spans="1:1" x14ac:dyDescent="0.25">
      <c r="A1057" s="75"/>
    </row>
    <row r="1058" spans="1:1" x14ac:dyDescent="0.25">
      <c r="A1058" s="75"/>
    </row>
    <row r="1059" spans="1:1" x14ac:dyDescent="0.25">
      <c r="A1059" s="75"/>
    </row>
    <row r="1060" spans="1:1" x14ac:dyDescent="0.25">
      <c r="A1060" s="75"/>
    </row>
    <row r="1061" spans="1:1" x14ac:dyDescent="0.25">
      <c r="A1061" s="75"/>
    </row>
    <row r="1062" spans="1:1" x14ac:dyDescent="0.25">
      <c r="A1062" s="75"/>
    </row>
    <row r="1063" spans="1:1" x14ac:dyDescent="0.25">
      <c r="A1063" s="75"/>
    </row>
    <row r="1064" spans="1:1" x14ac:dyDescent="0.25">
      <c r="A1064" s="75"/>
    </row>
    <row r="1065" spans="1:1" x14ac:dyDescent="0.25">
      <c r="A1065" s="75"/>
    </row>
    <row r="1066" spans="1:1" x14ac:dyDescent="0.25">
      <c r="A1066" s="75"/>
    </row>
    <row r="1067" spans="1:1" x14ac:dyDescent="0.25">
      <c r="A1067" s="75"/>
    </row>
    <row r="1068" spans="1:1" x14ac:dyDescent="0.25">
      <c r="A1068" s="75"/>
    </row>
    <row r="1069" spans="1:1" x14ac:dyDescent="0.25">
      <c r="A1069" s="75"/>
    </row>
    <row r="1070" spans="1:1" x14ac:dyDescent="0.25">
      <c r="A1070" s="75"/>
    </row>
    <row r="1071" spans="1:1" x14ac:dyDescent="0.25">
      <c r="A1071" s="75"/>
    </row>
    <row r="1072" spans="1:1" x14ac:dyDescent="0.25">
      <c r="A1072" s="75"/>
    </row>
    <row r="1073" spans="1:1" x14ac:dyDescent="0.25">
      <c r="A1073" s="75"/>
    </row>
    <row r="1074" spans="1:1" x14ac:dyDescent="0.25">
      <c r="A1074" s="75"/>
    </row>
    <row r="1075" spans="1:1" x14ac:dyDescent="0.25">
      <c r="A1075" s="75"/>
    </row>
    <row r="1076" spans="1:1" x14ac:dyDescent="0.25">
      <c r="A1076" s="75"/>
    </row>
    <row r="1077" spans="1:1" x14ac:dyDescent="0.25">
      <c r="A1077" s="75"/>
    </row>
    <row r="1078" spans="1:1" x14ac:dyDescent="0.25">
      <c r="A1078" s="75"/>
    </row>
    <row r="1079" spans="1:1" x14ac:dyDescent="0.25">
      <c r="A1079" s="75"/>
    </row>
    <row r="1080" spans="1:1" x14ac:dyDescent="0.25">
      <c r="A1080" s="75"/>
    </row>
    <row r="1081" spans="1:1" x14ac:dyDescent="0.25">
      <c r="A1081" s="75"/>
    </row>
    <row r="1082" spans="1:1" x14ac:dyDescent="0.25">
      <c r="A1082" s="75"/>
    </row>
    <row r="1083" spans="1:1" x14ac:dyDescent="0.25">
      <c r="A1083" s="75"/>
    </row>
    <row r="1084" spans="1:1" x14ac:dyDescent="0.25">
      <c r="A1084" s="75"/>
    </row>
    <row r="1085" spans="1:1" x14ac:dyDescent="0.25">
      <c r="A1085" s="75"/>
    </row>
    <row r="1086" spans="1:1" x14ac:dyDescent="0.25">
      <c r="A1086" s="75"/>
    </row>
    <row r="1087" spans="1:1" x14ac:dyDescent="0.25">
      <c r="A1087" s="75"/>
    </row>
    <row r="1088" spans="1:1" x14ac:dyDescent="0.25">
      <c r="A1088" s="75"/>
    </row>
    <row r="1089" spans="1:1" x14ac:dyDescent="0.25">
      <c r="A1089" s="75"/>
    </row>
    <row r="1090" spans="1:1" x14ac:dyDescent="0.25">
      <c r="A1090" s="75"/>
    </row>
    <row r="1091" spans="1:1" x14ac:dyDescent="0.25">
      <c r="A1091" s="75"/>
    </row>
    <row r="1092" spans="1:1" x14ac:dyDescent="0.25">
      <c r="A1092" s="75"/>
    </row>
    <row r="1093" spans="1:1" x14ac:dyDescent="0.25">
      <c r="A1093" s="75"/>
    </row>
    <row r="1094" spans="1:1" x14ac:dyDescent="0.25">
      <c r="A1094" s="75"/>
    </row>
    <row r="1095" spans="1:1" x14ac:dyDescent="0.25">
      <c r="A1095" s="75"/>
    </row>
    <row r="1096" spans="1:1" x14ac:dyDescent="0.25">
      <c r="A1096" s="75"/>
    </row>
    <row r="1097" spans="1:1" x14ac:dyDescent="0.25">
      <c r="A1097" s="75"/>
    </row>
    <row r="1098" spans="1:1" x14ac:dyDescent="0.25">
      <c r="A1098" s="75"/>
    </row>
    <row r="1099" spans="1:1" x14ac:dyDescent="0.25">
      <c r="A1099" s="75"/>
    </row>
    <row r="1100" spans="1:1" x14ac:dyDescent="0.25">
      <c r="A1100" s="75"/>
    </row>
    <row r="1101" spans="1:1" x14ac:dyDescent="0.25">
      <c r="A1101" s="75"/>
    </row>
    <row r="1102" spans="1:1" x14ac:dyDescent="0.25">
      <c r="A1102" s="75"/>
    </row>
    <row r="1103" spans="1:1" x14ac:dyDescent="0.25">
      <c r="A1103" s="75"/>
    </row>
    <row r="1104" spans="1:1" x14ac:dyDescent="0.25">
      <c r="A1104" s="75"/>
    </row>
    <row r="1105" spans="1:1" x14ac:dyDescent="0.25">
      <c r="A1105" s="75"/>
    </row>
    <row r="1106" spans="1:1" x14ac:dyDescent="0.25">
      <c r="A1106" s="75"/>
    </row>
    <row r="1107" spans="1:1" x14ac:dyDescent="0.25">
      <c r="A1107" s="75"/>
    </row>
    <row r="1108" spans="1:1" x14ac:dyDescent="0.25">
      <c r="A1108" s="75"/>
    </row>
    <row r="1109" spans="1:1" x14ac:dyDescent="0.25">
      <c r="A1109" s="75"/>
    </row>
    <row r="1110" spans="1:1" x14ac:dyDescent="0.25">
      <c r="A1110" s="75"/>
    </row>
    <row r="1111" spans="1:1" x14ac:dyDescent="0.25">
      <c r="A1111" s="75"/>
    </row>
    <row r="1112" spans="1:1" x14ac:dyDescent="0.25">
      <c r="A1112" s="75"/>
    </row>
    <row r="1113" spans="1:1" x14ac:dyDescent="0.25">
      <c r="A1113" s="75"/>
    </row>
    <row r="1114" spans="1:1" x14ac:dyDescent="0.25">
      <c r="A1114" s="75"/>
    </row>
    <row r="1115" spans="1:1" x14ac:dyDescent="0.25">
      <c r="A1115" s="75"/>
    </row>
    <row r="1116" spans="1:1" x14ac:dyDescent="0.25">
      <c r="A1116" s="75"/>
    </row>
    <row r="1117" spans="1:1" x14ac:dyDescent="0.25">
      <c r="A1117" s="75"/>
    </row>
    <row r="1118" spans="1:1" x14ac:dyDescent="0.25">
      <c r="A1118" s="75"/>
    </row>
    <row r="1119" spans="1:1" x14ac:dyDescent="0.25">
      <c r="A1119" s="75"/>
    </row>
    <row r="1120" spans="1:1" x14ac:dyDescent="0.25">
      <c r="A1120" s="75"/>
    </row>
    <row r="1121" spans="1:1" x14ac:dyDescent="0.25">
      <c r="A1121" s="75"/>
    </row>
    <row r="1122" spans="1:1" x14ac:dyDescent="0.25">
      <c r="A1122" s="75"/>
    </row>
    <row r="1123" spans="1:1" x14ac:dyDescent="0.25">
      <c r="A1123" s="75"/>
    </row>
    <row r="1124" spans="1:1" x14ac:dyDescent="0.25">
      <c r="A1124" s="75"/>
    </row>
    <row r="1125" spans="1:1" x14ac:dyDescent="0.25">
      <c r="A1125" s="75"/>
    </row>
    <row r="1126" spans="1:1" x14ac:dyDescent="0.25">
      <c r="A1126" s="75"/>
    </row>
    <row r="1127" spans="1:1" x14ac:dyDescent="0.25">
      <c r="A1127" s="75"/>
    </row>
    <row r="1128" spans="1:1" x14ac:dyDescent="0.25">
      <c r="A1128" s="75"/>
    </row>
    <row r="1129" spans="1:1" x14ac:dyDescent="0.25">
      <c r="A1129" s="75"/>
    </row>
    <row r="1130" spans="1:1" x14ac:dyDescent="0.25">
      <c r="A1130" s="75"/>
    </row>
    <row r="1131" spans="1:1" x14ac:dyDescent="0.25">
      <c r="A1131" s="75"/>
    </row>
    <row r="1132" spans="1:1" x14ac:dyDescent="0.25">
      <c r="A1132" s="75"/>
    </row>
    <row r="1133" spans="1:1" x14ac:dyDescent="0.25">
      <c r="A1133" s="75"/>
    </row>
    <row r="1134" spans="1:1" x14ac:dyDescent="0.25">
      <c r="A1134" s="75"/>
    </row>
    <row r="1135" spans="1:1" x14ac:dyDescent="0.25">
      <c r="A1135" s="75"/>
    </row>
    <row r="1136" spans="1:1" x14ac:dyDescent="0.25">
      <c r="A1136" s="75"/>
    </row>
    <row r="1137" spans="1:1" x14ac:dyDescent="0.25">
      <c r="A1137" s="75"/>
    </row>
    <row r="1138" spans="1:1" x14ac:dyDescent="0.25">
      <c r="A1138" s="75"/>
    </row>
    <row r="1139" spans="1:1" x14ac:dyDescent="0.25">
      <c r="A1139" s="75"/>
    </row>
    <row r="1140" spans="1:1" x14ac:dyDescent="0.25">
      <c r="A1140" s="75"/>
    </row>
    <row r="1141" spans="1:1" x14ac:dyDescent="0.25">
      <c r="A1141" s="75"/>
    </row>
    <row r="1142" spans="1:1" x14ac:dyDescent="0.25">
      <c r="A1142" s="75"/>
    </row>
    <row r="1143" spans="1:1" x14ac:dyDescent="0.25">
      <c r="A1143" s="75"/>
    </row>
    <row r="1144" spans="1:1" x14ac:dyDescent="0.25">
      <c r="A1144" s="75"/>
    </row>
    <row r="1145" spans="1:1" x14ac:dyDescent="0.25">
      <c r="A1145" s="75"/>
    </row>
    <row r="1146" spans="1:1" x14ac:dyDescent="0.25">
      <c r="A1146" s="75"/>
    </row>
    <row r="1147" spans="1:1" x14ac:dyDescent="0.25">
      <c r="A1147" s="75"/>
    </row>
    <row r="1148" spans="1:1" x14ac:dyDescent="0.25">
      <c r="A1148" s="75"/>
    </row>
    <row r="1149" spans="1:1" x14ac:dyDescent="0.25">
      <c r="A1149" s="75"/>
    </row>
    <row r="1150" spans="1:1" x14ac:dyDescent="0.25">
      <c r="A1150" s="75"/>
    </row>
    <row r="1151" spans="1:1" x14ac:dyDescent="0.25">
      <c r="A1151" s="75"/>
    </row>
    <row r="1152" spans="1:1" x14ac:dyDescent="0.25">
      <c r="A1152" s="75"/>
    </row>
    <row r="1153" spans="1:1" x14ac:dyDescent="0.25">
      <c r="A1153" s="75"/>
    </row>
    <row r="1154" spans="1:1" x14ac:dyDescent="0.25">
      <c r="A1154" s="75"/>
    </row>
    <row r="1155" spans="1:1" x14ac:dyDescent="0.25">
      <c r="A1155" s="75"/>
    </row>
    <row r="1156" spans="1:1" x14ac:dyDescent="0.25">
      <c r="A1156" s="75"/>
    </row>
    <row r="1157" spans="1:1" x14ac:dyDescent="0.25">
      <c r="A1157" s="75"/>
    </row>
    <row r="1158" spans="1:1" x14ac:dyDescent="0.25">
      <c r="A1158" s="75"/>
    </row>
    <row r="1159" spans="1:1" x14ac:dyDescent="0.25">
      <c r="A1159" s="75"/>
    </row>
    <row r="1160" spans="1:1" x14ac:dyDescent="0.25">
      <c r="A1160" s="75"/>
    </row>
    <row r="1161" spans="1:1" x14ac:dyDescent="0.25">
      <c r="A1161" s="75"/>
    </row>
    <row r="1162" spans="1:1" x14ac:dyDescent="0.25">
      <c r="A1162" s="75"/>
    </row>
    <row r="1163" spans="1:1" x14ac:dyDescent="0.25">
      <c r="A1163" s="75"/>
    </row>
    <row r="1164" spans="1:1" x14ac:dyDescent="0.25">
      <c r="A1164" s="75"/>
    </row>
  </sheetData>
  <mergeCells count="6">
    <mergeCell ref="G9:G331"/>
    <mergeCell ref="D2:G2"/>
    <mergeCell ref="D3:G3"/>
    <mergeCell ref="D4:G4"/>
    <mergeCell ref="A6:G6"/>
    <mergeCell ref="A7:G7"/>
  </mergeCells>
  <pageMargins left="0.31496062992125984" right="0.31496062992125984" top="0.39370078740157483" bottom="0.59055118110236227" header="0.31496062992125984" footer="0.31496062992125984"/>
  <pageSetup paperSize="9" scale="7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51"/>
  <sheetViews>
    <sheetView topLeftCell="A184" workbookViewId="0">
      <selection activeCell="I8" sqref="I8"/>
    </sheetView>
  </sheetViews>
  <sheetFormatPr defaultRowHeight="15.75" x14ac:dyDescent="0.25"/>
  <cols>
    <col min="1" max="1" width="7.140625" style="136" customWidth="1"/>
    <col min="2" max="2" width="56.140625" style="136" customWidth="1"/>
    <col min="3" max="3" width="8.85546875" style="136" customWidth="1"/>
    <col min="4" max="4" width="9.85546875" style="3" customWidth="1"/>
    <col min="5" max="5" width="14.85546875" style="4" customWidth="1"/>
    <col min="6" max="6" width="19.42578125" style="136" customWidth="1"/>
    <col min="7" max="7" width="16" style="136" customWidth="1"/>
    <col min="8" max="8" width="17.42578125" style="136" customWidth="1"/>
    <col min="9" max="9" width="13.42578125" style="136" bestFit="1" customWidth="1"/>
    <col min="10" max="16384" width="9.140625" style="136"/>
  </cols>
  <sheetData>
    <row r="1" spans="1:9" x14ac:dyDescent="0.25">
      <c r="A1" s="2"/>
      <c r="B1" s="2"/>
      <c r="C1" s="2"/>
      <c r="D1" s="69"/>
      <c r="E1" s="70"/>
      <c r="F1" s="2"/>
      <c r="G1" s="2"/>
    </row>
    <row r="2" spans="1:9" x14ac:dyDescent="0.25">
      <c r="A2" s="95"/>
      <c r="B2" s="96"/>
      <c r="C2" s="95"/>
      <c r="D2" s="296" t="s">
        <v>0</v>
      </c>
      <c r="E2" s="296"/>
      <c r="F2" s="296"/>
      <c r="G2" s="296"/>
    </row>
    <row r="3" spans="1:9" x14ac:dyDescent="0.25">
      <c r="A3" s="95"/>
      <c r="B3" s="96"/>
      <c r="C3" s="95"/>
      <c r="D3" s="296" t="s">
        <v>1019</v>
      </c>
      <c r="E3" s="296"/>
      <c r="F3" s="296"/>
      <c r="G3" s="296"/>
    </row>
    <row r="4" spans="1:9" x14ac:dyDescent="0.25">
      <c r="A4" s="95"/>
      <c r="B4" s="96"/>
      <c r="C4" s="95"/>
      <c r="D4" s="296" t="s">
        <v>501</v>
      </c>
      <c r="E4" s="296"/>
      <c r="F4" s="296"/>
      <c r="G4" s="296"/>
    </row>
    <row r="5" spans="1:9" x14ac:dyDescent="0.25">
      <c r="A5" s="95"/>
      <c r="B5" s="96"/>
      <c r="C5" s="95"/>
      <c r="D5" s="144"/>
      <c r="E5" s="144"/>
      <c r="F5" s="144"/>
      <c r="G5" s="144"/>
    </row>
    <row r="6" spans="1:9" x14ac:dyDescent="0.25">
      <c r="A6" s="297" t="s">
        <v>502</v>
      </c>
      <c r="B6" s="297"/>
      <c r="C6" s="297"/>
      <c r="D6" s="297"/>
      <c r="E6" s="297"/>
      <c r="F6" s="297"/>
      <c r="G6" s="297"/>
    </row>
    <row r="7" spans="1:9" x14ac:dyDescent="0.25">
      <c r="A7" s="298" t="s">
        <v>1020</v>
      </c>
      <c r="B7" s="298"/>
      <c r="C7" s="298"/>
      <c r="D7" s="298"/>
      <c r="E7" s="298"/>
      <c r="F7" s="298"/>
      <c r="G7" s="298"/>
    </row>
    <row r="8" spans="1:9" ht="47.25" x14ac:dyDescent="0.25">
      <c r="A8" s="98" t="s">
        <v>4</v>
      </c>
      <c r="B8" s="98" t="s">
        <v>5</v>
      </c>
      <c r="C8" s="98" t="s">
        <v>6</v>
      </c>
      <c r="D8" s="99" t="s">
        <v>7</v>
      </c>
      <c r="E8" s="100" t="s">
        <v>8</v>
      </c>
      <c r="F8" s="101" t="s">
        <v>9</v>
      </c>
      <c r="G8" s="84" t="s">
        <v>371</v>
      </c>
    </row>
    <row r="9" spans="1:9" x14ac:dyDescent="0.25">
      <c r="A9" s="145">
        <v>1</v>
      </c>
      <c r="B9" s="94" t="s">
        <v>817</v>
      </c>
      <c r="C9" s="137" t="s">
        <v>14</v>
      </c>
      <c r="D9" s="106">
        <v>24</v>
      </c>
      <c r="E9" s="104">
        <v>0.9</v>
      </c>
      <c r="F9" s="105">
        <f t="shared" ref="F9:F111" si="0">E9*D9</f>
        <v>21.6</v>
      </c>
      <c r="G9" s="293" t="s">
        <v>803</v>
      </c>
      <c r="I9" s="136" t="s">
        <v>880</v>
      </c>
    </row>
    <row r="10" spans="1:9" x14ac:dyDescent="0.25">
      <c r="A10" s="145">
        <v>2</v>
      </c>
      <c r="B10" s="94" t="s">
        <v>882</v>
      </c>
      <c r="C10" s="137" t="s">
        <v>44</v>
      </c>
      <c r="D10" s="106">
        <v>60</v>
      </c>
      <c r="E10" s="104">
        <v>0.55000000000000004</v>
      </c>
      <c r="F10" s="105">
        <f t="shared" si="0"/>
        <v>33</v>
      </c>
      <c r="G10" s="293"/>
    </row>
    <row r="11" spans="1:9" x14ac:dyDescent="0.25">
      <c r="A11" s="145">
        <v>3</v>
      </c>
      <c r="B11" s="94" t="s">
        <v>818</v>
      </c>
      <c r="C11" s="137" t="s">
        <v>14</v>
      </c>
      <c r="D11" s="106">
        <v>60</v>
      </c>
      <c r="E11" s="104">
        <v>0.6</v>
      </c>
      <c r="F11" s="105">
        <f t="shared" si="0"/>
        <v>36</v>
      </c>
      <c r="G11" s="293"/>
    </row>
    <row r="12" spans="1:9" x14ac:dyDescent="0.25">
      <c r="A12" s="145">
        <v>4</v>
      </c>
      <c r="B12" s="94" t="s">
        <v>819</v>
      </c>
      <c r="C12" s="137" t="s">
        <v>825</v>
      </c>
      <c r="D12" s="106">
        <v>240</v>
      </c>
      <c r="E12" s="104">
        <v>0.18</v>
      </c>
      <c r="F12" s="105">
        <f t="shared" si="0"/>
        <v>43.199999999999996</v>
      </c>
      <c r="G12" s="293"/>
    </row>
    <row r="13" spans="1:9" x14ac:dyDescent="0.25">
      <c r="A13" s="145">
        <v>5</v>
      </c>
      <c r="B13" s="94" t="s">
        <v>820</v>
      </c>
      <c r="C13" s="137" t="s">
        <v>14</v>
      </c>
      <c r="D13" s="106">
        <v>24</v>
      </c>
      <c r="E13" s="104">
        <v>1.4</v>
      </c>
      <c r="F13" s="105">
        <f t="shared" si="0"/>
        <v>33.599999999999994</v>
      </c>
      <c r="G13" s="293"/>
    </row>
    <row r="14" spans="1:9" x14ac:dyDescent="0.25">
      <c r="A14" s="145">
        <v>6</v>
      </c>
      <c r="B14" s="94" t="s">
        <v>821</v>
      </c>
      <c r="C14" s="137" t="s">
        <v>14</v>
      </c>
      <c r="D14" s="106">
        <v>24</v>
      </c>
      <c r="E14" s="104">
        <v>1</v>
      </c>
      <c r="F14" s="105">
        <f t="shared" si="0"/>
        <v>24</v>
      </c>
      <c r="G14" s="293"/>
    </row>
    <row r="15" spans="1:9" x14ac:dyDescent="0.25">
      <c r="A15" s="145">
        <v>7</v>
      </c>
      <c r="B15" s="94" t="s">
        <v>822</v>
      </c>
      <c r="C15" s="137" t="s">
        <v>14</v>
      </c>
      <c r="D15" s="106">
        <v>30</v>
      </c>
      <c r="E15" s="104">
        <v>1</v>
      </c>
      <c r="F15" s="105">
        <f t="shared" si="0"/>
        <v>30</v>
      </c>
      <c r="G15" s="293"/>
    </row>
    <row r="16" spans="1:9" x14ac:dyDescent="0.25">
      <c r="A16" s="145">
        <v>8</v>
      </c>
      <c r="B16" s="94" t="s">
        <v>824</v>
      </c>
      <c r="C16" s="137" t="s">
        <v>14</v>
      </c>
      <c r="D16" s="106">
        <v>60</v>
      </c>
      <c r="E16" s="104">
        <v>0.3</v>
      </c>
      <c r="F16" s="105">
        <f t="shared" si="0"/>
        <v>18</v>
      </c>
      <c r="G16" s="293"/>
    </row>
    <row r="17" spans="1:7" x14ac:dyDescent="0.25">
      <c r="A17" s="145">
        <v>9</v>
      </c>
      <c r="B17" s="94" t="s">
        <v>823</v>
      </c>
      <c r="C17" s="137" t="s">
        <v>14</v>
      </c>
      <c r="D17" s="106">
        <v>24</v>
      </c>
      <c r="E17" s="104">
        <v>0.75</v>
      </c>
      <c r="F17" s="105">
        <f t="shared" si="0"/>
        <v>18</v>
      </c>
      <c r="G17" s="293"/>
    </row>
    <row r="18" spans="1:7" x14ac:dyDescent="0.25">
      <c r="A18" s="145">
        <v>10</v>
      </c>
      <c r="B18" s="94" t="s">
        <v>977</v>
      </c>
      <c r="C18" s="137" t="s">
        <v>881</v>
      </c>
      <c r="D18" s="106">
        <v>30</v>
      </c>
      <c r="E18" s="104">
        <v>0.7</v>
      </c>
      <c r="F18" s="105">
        <f t="shared" si="0"/>
        <v>21</v>
      </c>
      <c r="G18" s="293"/>
    </row>
    <row r="19" spans="1:7" x14ac:dyDescent="0.25">
      <c r="A19" s="145">
        <v>11</v>
      </c>
      <c r="B19" s="94" t="s">
        <v>845</v>
      </c>
      <c r="C19" s="145" t="s">
        <v>14</v>
      </c>
      <c r="D19" s="106">
        <v>165</v>
      </c>
      <c r="E19" s="104">
        <v>0.09</v>
      </c>
      <c r="F19" s="105">
        <f t="shared" si="0"/>
        <v>14.85</v>
      </c>
      <c r="G19" s="293"/>
    </row>
    <row r="20" spans="1:7" x14ac:dyDescent="0.25">
      <c r="A20" s="145">
        <v>12</v>
      </c>
      <c r="B20" s="94" t="s">
        <v>846</v>
      </c>
      <c r="C20" s="145" t="s">
        <v>14</v>
      </c>
      <c r="D20" s="106">
        <v>100</v>
      </c>
      <c r="E20" s="104">
        <v>0.05</v>
      </c>
      <c r="F20" s="105">
        <f t="shared" si="0"/>
        <v>5</v>
      </c>
      <c r="G20" s="293"/>
    </row>
    <row r="21" spans="1:7" x14ac:dyDescent="0.25">
      <c r="A21" s="145">
        <v>13</v>
      </c>
      <c r="B21" s="94" t="s">
        <v>847</v>
      </c>
      <c r="C21" s="145" t="s">
        <v>14</v>
      </c>
      <c r="D21" s="106">
        <v>152</v>
      </c>
      <c r="E21" s="104">
        <v>0.17499999999999999</v>
      </c>
      <c r="F21" s="105">
        <f t="shared" si="0"/>
        <v>26.599999999999998</v>
      </c>
      <c r="G21" s="293"/>
    </row>
    <row r="22" spans="1:7" x14ac:dyDescent="0.25">
      <c r="A22" s="145">
        <v>14</v>
      </c>
      <c r="B22" s="94" t="s">
        <v>848</v>
      </c>
      <c r="C22" s="145" t="s">
        <v>14</v>
      </c>
      <c r="D22" s="106">
        <v>100</v>
      </c>
      <c r="E22" s="104">
        <v>0.14000000000000001</v>
      </c>
      <c r="F22" s="105">
        <f t="shared" si="0"/>
        <v>14.000000000000002</v>
      </c>
      <c r="G22" s="293"/>
    </row>
    <row r="23" spans="1:7" x14ac:dyDescent="0.25">
      <c r="A23" s="145">
        <v>15</v>
      </c>
      <c r="B23" s="94" t="s">
        <v>849</v>
      </c>
      <c r="C23" s="145" t="s">
        <v>14</v>
      </c>
      <c r="D23" s="106">
        <v>90</v>
      </c>
      <c r="E23" s="104">
        <v>0.25</v>
      </c>
      <c r="F23" s="105">
        <f t="shared" si="0"/>
        <v>22.5</v>
      </c>
      <c r="G23" s="293"/>
    </row>
    <row r="24" spans="1:7" x14ac:dyDescent="0.25">
      <c r="A24" s="145">
        <v>16</v>
      </c>
      <c r="B24" s="94" t="s">
        <v>850</v>
      </c>
      <c r="C24" s="145" t="s">
        <v>14</v>
      </c>
      <c r="D24" s="106">
        <v>90</v>
      </c>
      <c r="E24" s="104">
        <v>0.35</v>
      </c>
      <c r="F24" s="105">
        <f t="shared" si="0"/>
        <v>31.499999999999996</v>
      </c>
      <c r="G24" s="293"/>
    </row>
    <row r="25" spans="1:7" x14ac:dyDescent="0.25">
      <c r="A25" s="145">
        <v>17</v>
      </c>
      <c r="B25" s="94" t="s">
        <v>851</v>
      </c>
      <c r="C25" s="145" t="s">
        <v>14</v>
      </c>
      <c r="D25" s="106">
        <v>220</v>
      </c>
      <c r="E25" s="104">
        <v>0.13</v>
      </c>
      <c r="F25" s="105">
        <f t="shared" si="0"/>
        <v>28.6</v>
      </c>
      <c r="G25" s="293"/>
    </row>
    <row r="26" spans="1:7" x14ac:dyDescent="0.25">
      <c r="A26" s="145">
        <v>18</v>
      </c>
      <c r="B26" s="94" t="s">
        <v>852</v>
      </c>
      <c r="C26" s="145" t="s">
        <v>14</v>
      </c>
      <c r="D26" s="106">
        <v>60</v>
      </c>
      <c r="E26" s="104">
        <v>1.65</v>
      </c>
      <c r="F26" s="105">
        <f t="shared" si="0"/>
        <v>99</v>
      </c>
      <c r="G26" s="293"/>
    </row>
    <row r="27" spans="1:7" x14ac:dyDescent="0.25">
      <c r="A27" s="145">
        <v>19</v>
      </c>
      <c r="B27" s="94" t="s">
        <v>853</v>
      </c>
      <c r="C27" s="145" t="s">
        <v>14</v>
      </c>
      <c r="D27" s="106">
        <v>3</v>
      </c>
      <c r="E27" s="104">
        <v>2.6</v>
      </c>
      <c r="F27" s="105">
        <f t="shared" si="0"/>
        <v>7.8000000000000007</v>
      </c>
      <c r="G27" s="293"/>
    </row>
    <row r="28" spans="1:7" x14ac:dyDescent="0.25">
      <c r="A28" s="145">
        <v>20</v>
      </c>
      <c r="B28" s="94" t="s">
        <v>854</v>
      </c>
      <c r="C28" s="145" t="s">
        <v>14</v>
      </c>
      <c r="D28" s="106">
        <v>900</v>
      </c>
      <c r="E28" s="104">
        <v>1.2E-2</v>
      </c>
      <c r="F28" s="105">
        <f t="shared" si="0"/>
        <v>10.8</v>
      </c>
      <c r="G28" s="293"/>
    </row>
    <row r="29" spans="1:7" x14ac:dyDescent="0.25">
      <c r="A29" s="145">
        <v>21</v>
      </c>
      <c r="B29" s="94" t="s">
        <v>855</v>
      </c>
      <c r="C29" s="145" t="s">
        <v>14</v>
      </c>
      <c r="D29" s="106">
        <v>90</v>
      </c>
      <c r="E29" s="104">
        <v>0.185</v>
      </c>
      <c r="F29" s="105">
        <f t="shared" si="0"/>
        <v>16.649999999999999</v>
      </c>
      <c r="G29" s="293"/>
    </row>
    <row r="30" spans="1:7" x14ac:dyDescent="0.25">
      <c r="A30" s="145">
        <v>22</v>
      </c>
      <c r="B30" s="94" t="s">
        <v>856</v>
      </c>
      <c r="C30" s="145" t="s">
        <v>14</v>
      </c>
      <c r="D30" s="106">
        <v>10</v>
      </c>
      <c r="E30" s="104">
        <v>0.09</v>
      </c>
      <c r="F30" s="105">
        <f t="shared" si="0"/>
        <v>0.89999999999999991</v>
      </c>
      <c r="G30" s="293"/>
    </row>
    <row r="31" spans="1:7" x14ac:dyDescent="0.25">
      <c r="A31" s="145">
        <v>23</v>
      </c>
      <c r="B31" s="94" t="s">
        <v>857</v>
      </c>
      <c r="C31" s="145" t="s">
        <v>14</v>
      </c>
      <c r="D31" s="106">
        <v>10</v>
      </c>
      <c r="E31" s="104">
        <v>0.15</v>
      </c>
      <c r="F31" s="105">
        <f t="shared" si="0"/>
        <v>1.5</v>
      </c>
      <c r="G31" s="293"/>
    </row>
    <row r="32" spans="1:7" x14ac:dyDescent="0.25">
      <c r="A32" s="145">
        <v>24</v>
      </c>
      <c r="B32" s="94" t="s">
        <v>858</v>
      </c>
      <c r="C32" s="145" t="s">
        <v>14</v>
      </c>
      <c r="D32" s="106">
        <v>6</v>
      </c>
      <c r="E32" s="104">
        <v>0.69</v>
      </c>
      <c r="F32" s="105">
        <f t="shared" si="0"/>
        <v>4.1399999999999997</v>
      </c>
      <c r="G32" s="293"/>
    </row>
    <row r="33" spans="1:7" x14ac:dyDescent="0.25">
      <c r="A33" s="145">
        <v>25</v>
      </c>
      <c r="B33" s="94" t="s">
        <v>859</v>
      </c>
      <c r="C33" s="145" t="s">
        <v>14</v>
      </c>
      <c r="D33" s="106">
        <v>4</v>
      </c>
      <c r="E33" s="104">
        <v>4.9000000000000004</v>
      </c>
      <c r="F33" s="105">
        <f t="shared" si="0"/>
        <v>19.600000000000001</v>
      </c>
      <c r="G33" s="293"/>
    </row>
    <row r="34" spans="1:7" x14ac:dyDescent="0.25">
      <c r="A34" s="145">
        <v>26</v>
      </c>
      <c r="B34" s="94" t="s">
        <v>860</v>
      </c>
      <c r="C34" s="145" t="s">
        <v>14</v>
      </c>
      <c r="D34" s="106">
        <v>90</v>
      </c>
      <c r="E34" s="104">
        <v>0.31</v>
      </c>
      <c r="F34" s="105">
        <f t="shared" si="0"/>
        <v>27.9</v>
      </c>
      <c r="G34" s="293"/>
    </row>
    <row r="35" spans="1:7" x14ac:dyDescent="0.25">
      <c r="A35" s="145">
        <v>27</v>
      </c>
      <c r="B35" s="94" t="s">
        <v>831</v>
      </c>
      <c r="C35" s="145" t="s">
        <v>14</v>
      </c>
      <c r="D35" s="106">
        <v>11</v>
      </c>
      <c r="E35" s="104">
        <v>0.2</v>
      </c>
      <c r="F35" s="105">
        <f t="shared" si="0"/>
        <v>2.2000000000000002</v>
      </c>
      <c r="G35" s="293"/>
    </row>
    <row r="36" spans="1:7" x14ac:dyDescent="0.25">
      <c r="A36" s="145">
        <v>28</v>
      </c>
      <c r="B36" s="94" t="s">
        <v>861</v>
      </c>
      <c r="C36" s="145" t="s">
        <v>14</v>
      </c>
      <c r="D36" s="106">
        <v>195</v>
      </c>
      <c r="E36" s="104">
        <v>1.05</v>
      </c>
      <c r="F36" s="105">
        <f t="shared" si="0"/>
        <v>204.75</v>
      </c>
      <c r="G36" s="293"/>
    </row>
    <row r="37" spans="1:7" x14ac:dyDescent="0.25">
      <c r="A37" s="145">
        <v>29</v>
      </c>
      <c r="B37" s="94" t="s">
        <v>862</v>
      </c>
      <c r="C37" s="145" t="s">
        <v>14</v>
      </c>
      <c r="D37" s="106">
        <v>4</v>
      </c>
      <c r="E37" s="104">
        <v>5.0999999999999996</v>
      </c>
      <c r="F37" s="105">
        <f t="shared" si="0"/>
        <v>20.399999999999999</v>
      </c>
      <c r="G37" s="293"/>
    </row>
    <row r="38" spans="1:7" x14ac:dyDescent="0.25">
      <c r="A38" s="145">
        <v>30</v>
      </c>
      <c r="B38" s="94" t="s">
        <v>863</v>
      </c>
      <c r="C38" s="145" t="s">
        <v>14</v>
      </c>
      <c r="D38" s="106">
        <v>3</v>
      </c>
      <c r="E38" s="104">
        <v>0.25</v>
      </c>
      <c r="F38" s="105">
        <f t="shared" si="0"/>
        <v>0.75</v>
      </c>
      <c r="G38" s="293"/>
    </row>
    <row r="39" spans="1:7" x14ac:dyDescent="0.25">
      <c r="A39" s="145">
        <v>31</v>
      </c>
      <c r="B39" s="94" t="s">
        <v>864</v>
      </c>
      <c r="C39" s="145" t="s">
        <v>14</v>
      </c>
      <c r="D39" s="106">
        <v>20</v>
      </c>
      <c r="E39" s="104">
        <v>0.17</v>
      </c>
      <c r="F39" s="105">
        <f t="shared" si="0"/>
        <v>3.4000000000000004</v>
      </c>
      <c r="G39" s="293"/>
    </row>
    <row r="40" spans="1:7" x14ac:dyDescent="0.25">
      <c r="A40" s="145">
        <v>32</v>
      </c>
      <c r="B40" s="94" t="s">
        <v>865</v>
      </c>
      <c r="C40" s="145" t="s">
        <v>14</v>
      </c>
      <c r="D40" s="106">
        <v>30</v>
      </c>
      <c r="E40" s="104">
        <v>0.8</v>
      </c>
      <c r="F40" s="105">
        <f t="shared" si="0"/>
        <v>24</v>
      </c>
      <c r="G40" s="293"/>
    </row>
    <row r="41" spans="1:7" x14ac:dyDescent="0.25">
      <c r="A41" s="145">
        <v>33</v>
      </c>
      <c r="B41" s="94" t="s">
        <v>830</v>
      </c>
      <c r="C41" s="145" t="s">
        <v>14</v>
      </c>
      <c r="D41" s="106">
        <v>11</v>
      </c>
      <c r="E41" s="104">
        <v>1.3</v>
      </c>
      <c r="F41" s="105">
        <f t="shared" si="0"/>
        <v>14.3</v>
      </c>
      <c r="G41" s="293"/>
    </row>
    <row r="42" spans="1:7" x14ac:dyDescent="0.25">
      <c r="A42" s="145">
        <v>34</v>
      </c>
      <c r="B42" s="94" t="s">
        <v>866</v>
      </c>
      <c r="C42" s="145" t="s">
        <v>14</v>
      </c>
      <c r="D42" s="106">
        <v>60</v>
      </c>
      <c r="E42" s="104">
        <v>1.65</v>
      </c>
      <c r="F42" s="105">
        <f t="shared" si="0"/>
        <v>99</v>
      </c>
      <c r="G42" s="293"/>
    </row>
    <row r="43" spans="1:7" x14ac:dyDescent="0.25">
      <c r="A43" s="145">
        <v>35</v>
      </c>
      <c r="B43" s="94" t="s">
        <v>867</v>
      </c>
      <c r="C43" s="145" t="s">
        <v>14</v>
      </c>
      <c r="D43" s="106">
        <v>19</v>
      </c>
      <c r="E43" s="104">
        <v>0.99</v>
      </c>
      <c r="F43" s="105">
        <f t="shared" si="0"/>
        <v>18.809999999999999</v>
      </c>
      <c r="G43" s="293"/>
    </row>
    <row r="44" spans="1:7" x14ac:dyDescent="0.25">
      <c r="A44" s="145">
        <v>36</v>
      </c>
      <c r="B44" s="94" t="s">
        <v>868</v>
      </c>
      <c r="C44" s="145" t="s">
        <v>14</v>
      </c>
      <c r="D44" s="106">
        <v>8</v>
      </c>
      <c r="E44" s="104">
        <v>0.45</v>
      </c>
      <c r="F44" s="105">
        <f t="shared" si="0"/>
        <v>3.6</v>
      </c>
      <c r="G44" s="293"/>
    </row>
    <row r="45" spans="1:7" x14ac:dyDescent="0.25">
      <c r="A45" s="145">
        <v>37</v>
      </c>
      <c r="B45" s="94" t="s">
        <v>869</v>
      </c>
      <c r="C45" s="145" t="s">
        <v>14</v>
      </c>
      <c r="D45" s="106">
        <v>5</v>
      </c>
      <c r="E45" s="104">
        <v>1.1000000000000001</v>
      </c>
      <c r="F45" s="105">
        <f t="shared" si="0"/>
        <v>5.5</v>
      </c>
      <c r="G45" s="293"/>
    </row>
    <row r="46" spans="1:7" x14ac:dyDescent="0.25">
      <c r="A46" s="145">
        <v>38</v>
      </c>
      <c r="B46" s="94" t="s">
        <v>870</v>
      </c>
      <c r="C46" s="145" t="s">
        <v>14</v>
      </c>
      <c r="D46" s="106">
        <v>2</v>
      </c>
      <c r="E46" s="104">
        <v>0.39</v>
      </c>
      <c r="F46" s="105">
        <f t="shared" si="0"/>
        <v>0.78</v>
      </c>
      <c r="G46" s="293"/>
    </row>
    <row r="47" spans="1:7" x14ac:dyDescent="0.25">
      <c r="A47" s="145">
        <v>39</v>
      </c>
      <c r="B47" s="94" t="s">
        <v>871</v>
      </c>
      <c r="C47" s="145" t="s">
        <v>14</v>
      </c>
      <c r="D47" s="106">
        <v>2</v>
      </c>
      <c r="E47" s="104">
        <v>0.45</v>
      </c>
      <c r="F47" s="105">
        <f t="shared" si="0"/>
        <v>0.9</v>
      </c>
      <c r="G47" s="293"/>
    </row>
    <row r="48" spans="1:7" x14ac:dyDescent="0.25">
      <c r="A48" s="145">
        <v>40</v>
      </c>
      <c r="B48" s="94" t="s">
        <v>872</v>
      </c>
      <c r="C48" s="145" t="s">
        <v>14</v>
      </c>
      <c r="D48" s="106">
        <v>5</v>
      </c>
      <c r="E48" s="104">
        <v>0.49</v>
      </c>
      <c r="F48" s="105">
        <f t="shared" si="0"/>
        <v>2.4500000000000002</v>
      </c>
      <c r="G48" s="293"/>
    </row>
    <row r="49" spans="1:7" x14ac:dyDescent="0.25">
      <c r="A49" s="145">
        <v>41</v>
      </c>
      <c r="B49" s="94" t="s">
        <v>873</v>
      </c>
      <c r="C49" s="145" t="s">
        <v>14</v>
      </c>
      <c r="D49" s="106">
        <v>5</v>
      </c>
      <c r="E49" s="104">
        <v>0.18</v>
      </c>
      <c r="F49" s="105">
        <f t="shared" si="0"/>
        <v>0.89999999999999991</v>
      </c>
      <c r="G49" s="293"/>
    </row>
    <row r="50" spans="1:7" x14ac:dyDescent="0.25">
      <c r="A50" s="145">
        <v>42</v>
      </c>
      <c r="B50" s="94" t="s">
        <v>874</v>
      </c>
      <c r="C50" s="145" t="s">
        <v>14</v>
      </c>
      <c r="D50" s="106">
        <v>260</v>
      </c>
      <c r="E50" s="104">
        <v>2.06</v>
      </c>
      <c r="F50" s="105">
        <f t="shared" si="0"/>
        <v>535.6</v>
      </c>
      <c r="G50" s="293"/>
    </row>
    <row r="51" spans="1:7" x14ac:dyDescent="0.25">
      <c r="A51" s="145">
        <v>43</v>
      </c>
      <c r="B51" s="94" t="s">
        <v>875</v>
      </c>
      <c r="C51" s="145" t="s">
        <v>14</v>
      </c>
      <c r="D51" s="106">
        <v>10</v>
      </c>
      <c r="E51" s="104">
        <v>0.16</v>
      </c>
      <c r="F51" s="105">
        <f t="shared" si="0"/>
        <v>1.6</v>
      </c>
      <c r="G51" s="293"/>
    </row>
    <row r="52" spans="1:7" x14ac:dyDescent="0.25">
      <c r="A52" s="145">
        <v>44</v>
      </c>
      <c r="B52" s="94" t="s">
        <v>883</v>
      </c>
      <c r="C52" s="145" t="s">
        <v>14</v>
      </c>
      <c r="D52" s="106">
        <v>4</v>
      </c>
      <c r="E52" s="104">
        <v>183.30699999999999</v>
      </c>
      <c r="F52" s="105">
        <f t="shared" si="0"/>
        <v>733.22799999999995</v>
      </c>
      <c r="G52" s="293"/>
    </row>
    <row r="53" spans="1:7" ht="31.5" x14ac:dyDescent="0.25">
      <c r="A53" s="145">
        <v>45</v>
      </c>
      <c r="B53" s="94" t="s">
        <v>835</v>
      </c>
      <c r="C53" s="137" t="s">
        <v>14</v>
      </c>
      <c r="D53" s="106">
        <v>14</v>
      </c>
      <c r="E53" s="104">
        <v>400</v>
      </c>
      <c r="F53" s="105">
        <f t="shared" si="0"/>
        <v>5600</v>
      </c>
      <c r="G53" s="293"/>
    </row>
    <row r="54" spans="1:7" x14ac:dyDescent="0.25">
      <c r="A54" s="145">
        <v>46</v>
      </c>
      <c r="B54" s="94" t="s">
        <v>843</v>
      </c>
      <c r="C54" s="145" t="s">
        <v>14</v>
      </c>
      <c r="D54" s="106">
        <v>1</v>
      </c>
      <c r="E54" s="107">
        <v>320</v>
      </c>
      <c r="F54" s="105">
        <f t="shared" si="0"/>
        <v>320</v>
      </c>
      <c r="G54" s="293"/>
    </row>
    <row r="55" spans="1:7" x14ac:dyDescent="0.25">
      <c r="A55" s="145">
        <v>47</v>
      </c>
      <c r="B55" s="94" t="s">
        <v>836</v>
      </c>
      <c r="C55" s="145" t="s">
        <v>14</v>
      </c>
      <c r="D55" s="106">
        <v>4</v>
      </c>
      <c r="E55" s="107">
        <v>15</v>
      </c>
      <c r="F55" s="105">
        <f t="shared" si="0"/>
        <v>60</v>
      </c>
      <c r="G55" s="293"/>
    </row>
    <row r="56" spans="1:7" ht="31.5" x14ac:dyDescent="0.25">
      <c r="A56" s="145">
        <v>48</v>
      </c>
      <c r="B56" s="94" t="s">
        <v>837</v>
      </c>
      <c r="C56" s="145" t="s">
        <v>14</v>
      </c>
      <c r="D56" s="106">
        <v>1</v>
      </c>
      <c r="E56" s="104">
        <v>35</v>
      </c>
      <c r="F56" s="105">
        <f t="shared" si="0"/>
        <v>35</v>
      </c>
      <c r="G56" s="293"/>
    </row>
    <row r="57" spans="1:7" ht="31.5" x14ac:dyDescent="0.25">
      <c r="A57" s="145">
        <v>49</v>
      </c>
      <c r="B57" s="138" t="s">
        <v>838</v>
      </c>
      <c r="C57" s="146" t="s">
        <v>14</v>
      </c>
      <c r="D57" s="147">
        <v>3</v>
      </c>
      <c r="E57" s="129">
        <v>200</v>
      </c>
      <c r="F57" s="131">
        <f t="shared" si="0"/>
        <v>600</v>
      </c>
      <c r="G57" s="293"/>
    </row>
    <row r="58" spans="1:7" ht="31.5" x14ac:dyDescent="0.25">
      <c r="A58" s="145">
        <v>50</v>
      </c>
      <c r="B58" s="138" t="s">
        <v>839</v>
      </c>
      <c r="C58" s="146" t="s">
        <v>14</v>
      </c>
      <c r="D58" s="147">
        <v>5</v>
      </c>
      <c r="E58" s="129">
        <v>4</v>
      </c>
      <c r="F58" s="131">
        <f t="shared" si="0"/>
        <v>20</v>
      </c>
      <c r="G58" s="293"/>
    </row>
    <row r="59" spans="1:7" x14ac:dyDescent="0.25">
      <c r="A59" s="145">
        <v>51</v>
      </c>
      <c r="B59" s="138" t="s">
        <v>840</v>
      </c>
      <c r="C59" s="146" t="s">
        <v>14</v>
      </c>
      <c r="D59" s="147">
        <v>4</v>
      </c>
      <c r="E59" s="129">
        <v>4</v>
      </c>
      <c r="F59" s="131">
        <f t="shared" si="0"/>
        <v>16</v>
      </c>
      <c r="G59" s="293"/>
    </row>
    <row r="60" spans="1:7" ht="31.5" x14ac:dyDescent="0.25">
      <c r="A60" s="145">
        <v>52</v>
      </c>
      <c r="B60" s="138" t="s">
        <v>841</v>
      </c>
      <c r="C60" s="146" t="s">
        <v>14</v>
      </c>
      <c r="D60" s="147">
        <v>3</v>
      </c>
      <c r="E60" s="129">
        <v>5</v>
      </c>
      <c r="F60" s="131">
        <f t="shared" si="0"/>
        <v>15</v>
      </c>
      <c r="G60" s="293"/>
    </row>
    <row r="61" spans="1:7" x14ac:dyDescent="0.25">
      <c r="A61" s="145">
        <v>53</v>
      </c>
      <c r="B61" s="138" t="s">
        <v>842</v>
      </c>
      <c r="C61" s="146" t="s">
        <v>14</v>
      </c>
      <c r="D61" s="147">
        <v>1</v>
      </c>
      <c r="E61" s="148">
        <v>500</v>
      </c>
      <c r="F61" s="131">
        <f t="shared" si="0"/>
        <v>500</v>
      </c>
      <c r="G61" s="293"/>
    </row>
    <row r="62" spans="1:7" ht="31.5" x14ac:dyDescent="0.25">
      <c r="A62" s="145">
        <v>54</v>
      </c>
      <c r="B62" s="138" t="s">
        <v>812</v>
      </c>
      <c r="C62" s="146" t="s">
        <v>14</v>
      </c>
      <c r="D62" s="147">
        <v>38</v>
      </c>
      <c r="E62" s="148">
        <v>26.7</v>
      </c>
      <c r="F62" s="131">
        <f t="shared" si="0"/>
        <v>1014.6</v>
      </c>
      <c r="G62" s="293"/>
    </row>
    <row r="63" spans="1:7" x14ac:dyDescent="0.25">
      <c r="A63" s="145">
        <v>55</v>
      </c>
      <c r="B63" s="138" t="s">
        <v>952</v>
      </c>
      <c r="C63" s="146" t="s">
        <v>44</v>
      </c>
      <c r="D63" s="147">
        <v>135</v>
      </c>
      <c r="E63" s="148">
        <v>58.4</v>
      </c>
      <c r="F63" s="131">
        <f t="shared" si="0"/>
        <v>7884</v>
      </c>
      <c r="G63" s="293"/>
    </row>
    <row r="64" spans="1:7" x14ac:dyDescent="0.25">
      <c r="A64" s="145">
        <v>56</v>
      </c>
      <c r="B64" s="138" t="s">
        <v>953</v>
      </c>
      <c r="C64" s="146" t="s">
        <v>14</v>
      </c>
      <c r="D64" s="147">
        <v>10</v>
      </c>
      <c r="E64" s="148">
        <v>234</v>
      </c>
      <c r="F64" s="131">
        <f t="shared" si="0"/>
        <v>2340</v>
      </c>
      <c r="G64" s="293"/>
    </row>
    <row r="65" spans="1:9" x14ac:dyDescent="0.25">
      <c r="A65" s="145">
        <v>57</v>
      </c>
      <c r="B65" s="152" t="s">
        <v>995</v>
      </c>
      <c r="C65" s="153" t="s">
        <v>14</v>
      </c>
      <c r="D65" s="154">
        <v>4</v>
      </c>
      <c r="E65" s="148">
        <v>234</v>
      </c>
      <c r="F65" s="131">
        <f t="shared" si="0"/>
        <v>936</v>
      </c>
      <c r="G65" s="293"/>
    </row>
    <row r="66" spans="1:9" x14ac:dyDescent="0.25">
      <c r="A66" s="145">
        <v>58</v>
      </c>
      <c r="B66" s="138" t="s">
        <v>814</v>
      </c>
      <c r="C66" s="146" t="s">
        <v>28</v>
      </c>
      <c r="D66" s="147">
        <v>1.2490000000000001</v>
      </c>
      <c r="E66" s="148">
        <v>500</v>
      </c>
      <c r="F66" s="131">
        <f t="shared" si="0"/>
        <v>624.5</v>
      </c>
      <c r="G66" s="293"/>
    </row>
    <row r="67" spans="1:9" x14ac:dyDescent="0.25">
      <c r="A67" s="145">
        <v>59</v>
      </c>
      <c r="B67" s="138" t="s">
        <v>826</v>
      </c>
      <c r="C67" s="146" t="s">
        <v>14</v>
      </c>
      <c r="D67" s="147">
        <v>4</v>
      </c>
      <c r="E67" s="148">
        <v>510.3</v>
      </c>
      <c r="F67" s="131">
        <f t="shared" si="0"/>
        <v>2041.2</v>
      </c>
      <c r="G67" s="293"/>
    </row>
    <row r="68" spans="1:9" x14ac:dyDescent="0.25">
      <c r="A68" s="145">
        <v>60</v>
      </c>
      <c r="B68" s="138" t="s">
        <v>827</v>
      </c>
      <c r="C68" s="146" t="s">
        <v>14</v>
      </c>
      <c r="D68" s="147">
        <v>3</v>
      </c>
      <c r="E68" s="148">
        <v>175</v>
      </c>
      <c r="F68" s="131">
        <f t="shared" si="0"/>
        <v>525</v>
      </c>
      <c r="G68" s="293"/>
    </row>
    <row r="69" spans="1:9" ht="31.5" x14ac:dyDescent="0.25">
      <c r="A69" s="145">
        <v>61</v>
      </c>
      <c r="B69" s="139" t="s">
        <v>969</v>
      </c>
      <c r="C69" s="146" t="s">
        <v>14</v>
      </c>
      <c r="D69" s="147">
        <v>142</v>
      </c>
      <c r="E69" s="148">
        <v>36</v>
      </c>
      <c r="F69" s="131">
        <f t="shared" si="0"/>
        <v>5112</v>
      </c>
      <c r="G69" s="293"/>
    </row>
    <row r="70" spans="1:9" x14ac:dyDescent="0.25">
      <c r="A70" s="145">
        <v>62</v>
      </c>
      <c r="B70" s="117" t="s">
        <v>829</v>
      </c>
      <c r="C70" s="145" t="s">
        <v>14</v>
      </c>
      <c r="D70" s="106">
        <v>1</v>
      </c>
      <c r="E70" s="107">
        <v>150</v>
      </c>
      <c r="F70" s="105">
        <f t="shared" si="0"/>
        <v>150</v>
      </c>
      <c r="G70" s="293"/>
    </row>
    <row r="71" spans="1:9" x14ac:dyDescent="0.25">
      <c r="A71" s="145">
        <v>63</v>
      </c>
      <c r="B71" s="138" t="s">
        <v>832</v>
      </c>
      <c r="C71" s="146" t="s">
        <v>631</v>
      </c>
      <c r="D71" s="147">
        <v>6</v>
      </c>
      <c r="E71" s="148">
        <v>1833.3333299999999</v>
      </c>
      <c r="F71" s="156">
        <f t="shared" si="0"/>
        <v>10999.999980000001</v>
      </c>
      <c r="G71" s="293"/>
    </row>
    <row r="72" spans="1:9" x14ac:dyDescent="0.25">
      <c r="A72" s="145">
        <v>64</v>
      </c>
      <c r="B72" s="138" t="s">
        <v>833</v>
      </c>
      <c r="C72" s="146" t="s">
        <v>14</v>
      </c>
      <c r="D72" s="147">
        <v>2</v>
      </c>
      <c r="E72" s="148">
        <v>177</v>
      </c>
      <c r="F72" s="105">
        <f t="shared" si="0"/>
        <v>354</v>
      </c>
      <c r="G72" s="293"/>
    </row>
    <row r="73" spans="1:9" x14ac:dyDescent="0.25">
      <c r="A73" s="145">
        <v>65</v>
      </c>
      <c r="B73" s="138" t="s">
        <v>834</v>
      </c>
      <c r="C73" s="146" t="s">
        <v>14</v>
      </c>
      <c r="D73" s="147">
        <v>1</v>
      </c>
      <c r="E73" s="148">
        <v>540</v>
      </c>
      <c r="F73" s="105">
        <f t="shared" si="0"/>
        <v>540</v>
      </c>
      <c r="G73" s="293"/>
    </row>
    <row r="74" spans="1:9" x14ac:dyDescent="0.25">
      <c r="A74" s="145">
        <v>66</v>
      </c>
      <c r="B74" s="138" t="s">
        <v>844</v>
      </c>
      <c r="C74" s="146" t="s">
        <v>14</v>
      </c>
      <c r="D74" s="147">
        <v>2</v>
      </c>
      <c r="E74" s="148">
        <v>75</v>
      </c>
      <c r="F74" s="105">
        <f t="shared" si="0"/>
        <v>150</v>
      </c>
      <c r="G74" s="293"/>
    </row>
    <row r="75" spans="1:9" ht="31.5" x14ac:dyDescent="0.25">
      <c r="A75" s="145">
        <v>67</v>
      </c>
      <c r="B75" s="138" t="s">
        <v>876</v>
      </c>
      <c r="C75" s="146" t="s">
        <v>631</v>
      </c>
      <c r="D75" s="147">
        <v>1</v>
      </c>
      <c r="E75" s="148">
        <v>9.0449999999999999</v>
      </c>
      <c r="F75" s="105">
        <f t="shared" si="0"/>
        <v>9.0449999999999999</v>
      </c>
      <c r="G75" s="293"/>
    </row>
    <row r="76" spans="1:9" x14ac:dyDescent="0.25">
      <c r="A76" s="145">
        <v>68</v>
      </c>
      <c r="B76" s="138" t="s">
        <v>877</v>
      </c>
      <c r="C76" s="146" t="s">
        <v>631</v>
      </c>
      <c r="D76" s="147">
        <v>6</v>
      </c>
      <c r="E76" s="148">
        <v>9.0399999999999991</v>
      </c>
      <c r="F76" s="105">
        <f t="shared" si="0"/>
        <v>54.239999999999995</v>
      </c>
      <c r="G76" s="293"/>
      <c r="I76" s="136" t="s">
        <v>993</v>
      </c>
    </row>
    <row r="77" spans="1:9" x14ac:dyDescent="0.25">
      <c r="A77" s="145">
        <v>69</v>
      </c>
      <c r="B77" s="138" t="s">
        <v>878</v>
      </c>
      <c r="C77" s="146" t="s">
        <v>631</v>
      </c>
      <c r="D77" s="147">
        <v>2</v>
      </c>
      <c r="E77" s="148">
        <v>17.495000000000001</v>
      </c>
      <c r="F77" s="105">
        <f t="shared" si="0"/>
        <v>34.99</v>
      </c>
      <c r="G77" s="293"/>
    </row>
    <row r="78" spans="1:9" ht="31.5" x14ac:dyDescent="0.25">
      <c r="A78" s="145">
        <v>70</v>
      </c>
      <c r="B78" s="138" t="s">
        <v>1026</v>
      </c>
      <c r="C78" s="146" t="s">
        <v>631</v>
      </c>
      <c r="D78" s="147">
        <v>3</v>
      </c>
      <c r="E78" s="148">
        <v>9.0399999999999991</v>
      </c>
      <c r="F78" s="105">
        <f t="shared" si="0"/>
        <v>27.119999999999997</v>
      </c>
      <c r="G78" s="293"/>
    </row>
    <row r="79" spans="1:9" x14ac:dyDescent="0.25">
      <c r="A79" s="145">
        <v>71</v>
      </c>
      <c r="B79" s="94" t="s">
        <v>1025</v>
      </c>
      <c r="C79" s="145" t="s">
        <v>631</v>
      </c>
      <c r="D79" s="106">
        <v>6</v>
      </c>
      <c r="E79" s="107">
        <v>9.0399999999999991</v>
      </c>
      <c r="F79" s="105">
        <f t="shared" si="0"/>
        <v>54.239999999999995</v>
      </c>
      <c r="G79" s="293"/>
    </row>
    <row r="80" spans="1:9" x14ac:dyDescent="0.25">
      <c r="A80" s="145">
        <v>72</v>
      </c>
      <c r="B80" s="94" t="s">
        <v>828</v>
      </c>
      <c r="C80" s="145" t="s">
        <v>14</v>
      </c>
      <c r="D80" s="106">
        <v>1</v>
      </c>
      <c r="E80" s="107">
        <v>420</v>
      </c>
      <c r="F80" s="105">
        <f t="shared" si="0"/>
        <v>420</v>
      </c>
      <c r="G80" s="293"/>
    </row>
    <row r="81" spans="1:7" ht="31.5" x14ac:dyDescent="0.25">
      <c r="A81" s="145">
        <v>73</v>
      </c>
      <c r="B81" s="94" t="s">
        <v>936</v>
      </c>
      <c r="C81" s="137" t="s">
        <v>14</v>
      </c>
      <c r="D81" s="106">
        <v>5</v>
      </c>
      <c r="E81" s="107">
        <v>6.25</v>
      </c>
      <c r="F81" s="105">
        <f t="shared" si="0"/>
        <v>31.25</v>
      </c>
      <c r="G81" s="293"/>
    </row>
    <row r="82" spans="1:7" ht="31.5" x14ac:dyDescent="0.25">
      <c r="A82" s="145">
        <v>74</v>
      </c>
      <c r="B82" s="94" t="s">
        <v>937</v>
      </c>
      <c r="C82" s="145" t="s">
        <v>14</v>
      </c>
      <c r="D82" s="106">
        <v>2</v>
      </c>
      <c r="E82" s="107">
        <v>7.5</v>
      </c>
      <c r="F82" s="105">
        <f t="shared" si="0"/>
        <v>15</v>
      </c>
      <c r="G82" s="293"/>
    </row>
    <row r="83" spans="1:7" ht="31.5" x14ac:dyDescent="0.25">
      <c r="A83" s="145">
        <v>75</v>
      </c>
      <c r="B83" s="94" t="s">
        <v>938</v>
      </c>
      <c r="C83" s="145" t="s">
        <v>14</v>
      </c>
      <c r="D83" s="106">
        <v>5</v>
      </c>
      <c r="E83" s="107">
        <v>8.75</v>
      </c>
      <c r="F83" s="105">
        <f t="shared" si="0"/>
        <v>43.75</v>
      </c>
      <c r="G83" s="293"/>
    </row>
    <row r="84" spans="1:7" ht="31.5" x14ac:dyDescent="0.25">
      <c r="A84" s="145">
        <v>76</v>
      </c>
      <c r="B84" s="94" t="s">
        <v>939</v>
      </c>
      <c r="C84" s="145" t="s">
        <v>14</v>
      </c>
      <c r="D84" s="106">
        <v>5</v>
      </c>
      <c r="E84" s="107">
        <v>8.75</v>
      </c>
      <c r="F84" s="105">
        <f t="shared" si="0"/>
        <v>43.75</v>
      </c>
      <c r="G84" s="293"/>
    </row>
    <row r="85" spans="1:7" ht="31.5" x14ac:dyDescent="0.25">
      <c r="A85" s="145">
        <v>77</v>
      </c>
      <c r="B85" s="94" t="s">
        <v>940</v>
      </c>
      <c r="C85" s="145" t="s">
        <v>14</v>
      </c>
      <c r="D85" s="106">
        <v>5</v>
      </c>
      <c r="E85" s="107">
        <v>10</v>
      </c>
      <c r="F85" s="105">
        <f t="shared" si="0"/>
        <v>50</v>
      </c>
      <c r="G85" s="293"/>
    </row>
    <row r="86" spans="1:7" ht="31.5" x14ac:dyDescent="0.25">
      <c r="A86" s="145">
        <v>78</v>
      </c>
      <c r="B86" s="94" t="s">
        <v>941</v>
      </c>
      <c r="C86" s="145" t="s">
        <v>14</v>
      </c>
      <c r="D86" s="106">
        <v>10</v>
      </c>
      <c r="E86" s="107">
        <v>11.25</v>
      </c>
      <c r="F86" s="105">
        <f t="shared" si="0"/>
        <v>112.5</v>
      </c>
      <c r="G86" s="293"/>
    </row>
    <row r="87" spans="1:7" ht="31.5" x14ac:dyDescent="0.25">
      <c r="A87" s="145">
        <v>79</v>
      </c>
      <c r="B87" s="94" t="s">
        <v>942</v>
      </c>
      <c r="C87" s="145" t="s">
        <v>14</v>
      </c>
      <c r="D87" s="106">
        <v>10</v>
      </c>
      <c r="E87" s="107">
        <v>12.5</v>
      </c>
      <c r="F87" s="105">
        <f t="shared" si="0"/>
        <v>125</v>
      </c>
      <c r="G87" s="293"/>
    </row>
    <row r="88" spans="1:7" ht="31.5" x14ac:dyDescent="0.25">
      <c r="A88" s="145">
        <v>80</v>
      </c>
      <c r="B88" s="94" t="s">
        <v>943</v>
      </c>
      <c r="C88" s="145" t="s">
        <v>14</v>
      </c>
      <c r="D88" s="106">
        <v>10</v>
      </c>
      <c r="E88" s="107">
        <v>13.75</v>
      </c>
      <c r="F88" s="105">
        <f t="shared" si="0"/>
        <v>137.5</v>
      </c>
      <c r="G88" s="293"/>
    </row>
    <row r="89" spans="1:7" ht="31.5" x14ac:dyDescent="0.25">
      <c r="A89" s="145">
        <v>81</v>
      </c>
      <c r="B89" s="94" t="s">
        <v>944</v>
      </c>
      <c r="C89" s="145" t="s">
        <v>14</v>
      </c>
      <c r="D89" s="106">
        <v>10</v>
      </c>
      <c r="E89" s="107">
        <v>17.5</v>
      </c>
      <c r="F89" s="105">
        <f t="shared" si="0"/>
        <v>175</v>
      </c>
      <c r="G89" s="293"/>
    </row>
    <row r="90" spans="1:7" ht="31.5" x14ac:dyDescent="0.25">
      <c r="A90" s="145">
        <v>82</v>
      </c>
      <c r="B90" s="94" t="s">
        <v>945</v>
      </c>
      <c r="C90" s="145" t="s">
        <v>14</v>
      </c>
      <c r="D90" s="106">
        <v>1</v>
      </c>
      <c r="E90" s="107">
        <v>100</v>
      </c>
      <c r="F90" s="105">
        <f t="shared" si="0"/>
        <v>100</v>
      </c>
      <c r="G90" s="293"/>
    </row>
    <row r="91" spans="1:7" ht="31.5" x14ac:dyDescent="0.25">
      <c r="A91" s="145">
        <v>83</v>
      </c>
      <c r="B91" s="138" t="s">
        <v>946</v>
      </c>
      <c r="C91" s="146" t="s">
        <v>14</v>
      </c>
      <c r="D91" s="147">
        <v>1</v>
      </c>
      <c r="E91" s="148">
        <v>60</v>
      </c>
      <c r="F91" s="105">
        <f t="shared" si="0"/>
        <v>60</v>
      </c>
      <c r="G91" s="293"/>
    </row>
    <row r="92" spans="1:7" x14ac:dyDescent="0.25">
      <c r="A92" s="145">
        <v>84</v>
      </c>
      <c r="B92" s="138" t="s">
        <v>879</v>
      </c>
      <c r="C92" s="146" t="s">
        <v>14</v>
      </c>
      <c r="D92" s="147">
        <v>15</v>
      </c>
      <c r="E92" s="148">
        <v>8.75</v>
      </c>
      <c r="F92" s="105">
        <f t="shared" si="0"/>
        <v>131.25</v>
      </c>
      <c r="G92" s="293"/>
    </row>
    <row r="93" spans="1:7" x14ac:dyDescent="0.25">
      <c r="A93" s="145">
        <v>85</v>
      </c>
      <c r="B93" s="138" t="s">
        <v>1014</v>
      </c>
      <c r="C93" s="146" t="s">
        <v>976</v>
      </c>
      <c r="D93" s="147">
        <v>3</v>
      </c>
      <c r="E93" s="148">
        <v>150</v>
      </c>
      <c r="F93" s="105">
        <f t="shared" si="0"/>
        <v>450</v>
      </c>
      <c r="G93" s="293"/>
    </row>
    <row r="94" spans="1:7" x14ac:dyDescent="0.25">
      <c r="A94" s="145">
        <v>86</v>
      </c>
      <c r="B94" s="138" t="s">
        <v>1022</v>
      </c>
      <c r="C94" s="146" t="s">
        <v>976</v>
      </c>
      <c r="D94" s="147">
        <v>5</v>
      </c>
      <c r="E94" s="148">
        <v>200</v>
      </c>
      <c r="F94" s="105">
        <f t="shared" si="0"/>
        <v>1000</v>
      </c>
      <c r="G94" s="293"/>
    </row>
    <row r="95" spans="1:7" x14ac:dyDescent="0.25">
      <c r="A95" s="145">
        <v>87</v>
      </c>
      <c r="B95" s="138" t="s">
        <v>1017</v>
      </c>
      <c r="C95" s="146" t="s">
        <v>14</v>
      </c>
      <c r="D95" s="147">
        <v>25</v>
      </c>
      <c r="E95" s="148">
        <v>18</v>
      </c>
      <c r="F95" s="105">
        <f t="shared" si="0"/>
        <v>450</v>
      </c>
      <c r="G95" s="293"/>
    </row>
    <row r="96" spans="1:7" x14ac:dyDescent="0.25">
      <c r="A96" s="145">
        <v>88</v>
      </c>
      <c r="B96" s="138" t="s">
        <v>1015</v>
      </c>
      <c r="C96" s="146" t="s">
        <v>1016</v>
      </c>
      <c r="D96" s="147">
        <v>50</v>
      </c>
      <c r="E96" s="148">
        <v>3</v>
      </c>
      <c r="F96" s="105">
        <f t="shared" si="0"/>
        <v>150</v>
      </c>
      <c r="G96" s="293"/>
    </row>
    <row r="97" spans="1:7" x14ac:dyDescent="0.25">
      <c r="A97" s="145">
        <v>89</v>
      </c>
      <c r="B97" s="138" t="s">
        <v>884</v>
      </c>
      <c r="C97" s="146" t="s">
        <v>14</v>
      </c>
      <c r="D97" s="147">
        <v>10</v>
      </c>
      <c r="E97" s="148">
        <v>2.7</v>
      </c>
      <c r="F97" s="105">
        <f t="shared" si="0"/>
        <v>27</v>
      </c>
      <c r="G97" s="293"/>
    </row>
    <row r="98" spans="1:7" x14ac:dyDescent="0.25">
      <c r="A98" s="145">
        <v>90</v>
      </c>
      <c r="B98" s="138" t="s">
        <v>885</v>
      </c>
      <c r="C98" s="146" t="s">
        <v>14</v>
      </c>
      <c r="D98" s="147">
        <v>10</v>
      </c>
      <c r="E98" s="148">
        <v>2.6</v>
      </c>
      <c r="F98" s="105">
        <f t="shared" si="0"/>
        <v>26</v>
      </c>
      <c r="G98" s="293"/>
    </row>
    <row r="99" spans="1:7" x14ac:dyDescent="0.25">
      <c r="A99" s="145">
        <v>91</v>
      </c>
      <c r="B99" s="138" t="s">
        <v>886</v>
      </c>
      <c r="C99" s="146" t="s">
        <v>547</v>
      </c>
      <c r="D99" s="147">
        <v>2</v>
      </c>
      <c r="E99" s="148">
        <v>1.2</v>
      </c>
      <c r="F99" s="105">
        <f t="shared" si="0"/>
        <v>2.4</v>
      </c>
      <c r="G99" s="293"/>
    </row>
    <row r="100" spans="1:7" x14ac:dyDescent="0.25">
      <c r="A100" s="145">
        <v>92</v>
      </c>
      <c r="B100" s="138" t="s">
        <v>887</v>
      </c>
      <c r="C100" s="146" t="s">
        <v>547</v>
      </c>
      <c r="D100" s="147">
        <v>2</v>
      </c>
      <c r="E100" s="148">
        <v>1.3</v>
      </c>
      <c r="F100" s="105">
        <f t="shared" si="0"/>
        <v>2.6</v>
      </c>
      <c r="G100" s="293"/>
    </row>
    <row r="101" spans="1:7" x14ac:dyDescent="0.25">
      <c r="A101" s="145">
        <v>93</v>
      </c>
      <c r="B101" s="138" t="s">
        <v>888</v>
      </c>
      <c r="C101" s="146" t="s">
        <v>547</v>
      </c>
      <c r="D101" s="147">
        <v>6</v>
      </c>
      <c r="E101" s="148">
        <v>1.3</v>
      </c>
      <c r="F101" s="105">
        <f t="shared" si="0"/>
        <v>7.8000000000000007</v>
      </c>
      <c r="G101" s="293"/>
    </row>
    <row r="102" spans="1:7" x14ac:dyDescent="0.25">
      <c r="A102" s="145">
        <v>94</v>
      </c>
      <c r="B102" s="138" t="s">
        <v>889</v>
      </c>
      <c r="C102" s="146" t="s">
        <v>14</v>
      </c>
      <c r="D102" s="147">
        <v>4</v>
      </c>
      <c r="E102" s="148">
        <v>1.5</v>
      </c>
      <c r="F102" s="105">
        <f t="shared" si="0"/>
        <v>6</v>
      </c>
      <c r="G102" s="293"/>
    </row>
    <row r="103" spans="1:7" x14ac:dyDescent="0.25">
      <c r="A103" s="145">
        <v>95</v>
      </c>
      <c r="B103" s="138" t="s">
        <v>890</v>
      </c>
      <c r="C103" s="146" t="s">
        <v>14</v>
      </c>
      <c r="D103" s="147">
        <v>200</v>
      </c>
      <c r="E103" s="148">
        <v>2.2000000000000002</v>
      </c>
      <c r="F103" s="105">
        <f t="shared" si="0"/>
        <v>440.00000000000006</v>
      </c>
      <c r="G103" s="293"/>
    </row>
    <row r="104" spans="1:7" x14ac:dyDescent="0.25">
      <c r="A104" s="145">
        <v>96</v>
      </c>
      <c r="B104" s="138" t="s">
        <v>891</v>
      </c>
      <c r="C104" s="146" t="s">
        <v>72</v>
      </c>
      <c r="D104" s="147">
        <v>9</v>
      </c>
      <c r="E104" s="148">
        <v>5.4</v>
      </c>
      <c r="F104" s="105">
        <f t="shared" si="0"/>
        <v>48.6</v>
      </c>
      <c r="G104" s="293"/>
    </row>
    <row r="105" spans="1:7" x14ac:dyDescent="0.25">
      <c r="A105" s="145">
        <v>97</v>
      </c>
      <c r="B105" s="138" t="s">
        <v>892</v>
      </c>
      <c r="C105" s="146" t="s">
        <v>72</v>
      </c>
      <c r="D105" s="147">
        <v>6</v>
      </c>
      <c r="E105" s="148">
        <v>9</v>
      </c>
      <c r="F105" s="105">
        <f t="shared" si="0"/>
        <v>54</v>
      </c>
      <c r="G105" s="293"/>
    </row>
    <row r="106" spans="1:7" x14ac:dyDescent="0.25">
      <c r="A106" s="145">
        <v>98</v>
      </c>
      <c r="B106" s="138" t="s">
        <v>893</v>
      </c>
      <c r="C106" s="146" t="s">
        <v>14</v>
      </c>
      <c r="D106" s="147">
        <v>8</v>
      </c>
      <c r="E106" s="148">
        <v>21</v>
      </c>
      <c r="F106" s="105">
        <f t="shared" si="0"/>
        <v>168</v>
      </c>
      <c r="G106" s="293"/>
    </row>
    <row r="107" spans="1:7" x14ac:dyDescent="0.25">
      <c r="A107" s="145">
        <v>99</v>
      </c>
      <c r="B107" s="138" t="s">
        <v>894</v>
      </c>
      <c r="C107" s="146" t="s">
        <v>14</v>
      </c>
      <c r="D107" s="147">
        <v>7</v>
      </c>
      <c r="E107" s="148">
        <v>6.8</v>
      </c>
      <c r="F107" s="105">
        <f t="shared" si="0"/>
        <v>47.6</v>
      </c>
      <c r="G107" s="293"/>
    </row>
    <row r="108" spans="1:7" x14ac:dyDescent="0.25">
      <c r="A108" s="145">
        <v>100</v>
      </c>
      <c r="B108" s="138" t="s">
        <v>895</v>
      </c>
      <c r="C108" s="146" t="s">
        <v>14</v>
      </c>
      <c r="D108" s="147">
        <v>12</v>
      </c>
      <c r="E108" s="148">
        <v>1.2</v>
      </c>
      <c r="F108" s="105">
        <f t="shared" si="0"/>
        <v>14.399999999999999</v>
      </c>
      <c r="G108" s="293"/>
    </row>
    <row r="109" spans="1:7" x14ac:dyDescent="0.25">
      <c r="A109" s="145">
        <v>101</v>
      </c>
      <c r="B109" s="138" t="s">
        <v>896</v>
      </c>
      <c r="C109" s="146" t="s">
        <v>14</v>
      </c>
      <c r="D109" s="147">
        <v>20</v>
      </c>
      <c r="E109" s="148">
        <v>2.9</v>
      </c>
      <c r="F109" s="105">
        <f t="shared" si="0"/>
        <v>58</v>
      </c>
      <c r="G109" s="293"/>
    </row>
    <row r="110" spans="1:7" x14ac:dyDescent="0.25">
      <c r="A110" s="145">
        <v>102</v>
      </c>
      <c r="B110" s="138" t="s">
        <v>897</v>
      </c>
      <c r="C110" s="146" t="s">
        <v>547</v>
      </c>
      <c r="D110" s="147">
        <v>4</v>
      </c>
      <c r="E110" s="148">
        <v>1.2</v>
      </c>
      <c r="F110" s="105">
        <f t="shared" si="0"/>
        <v>4.8</v>
      </c>
      <c r="G110" s="293"/>
    </row>
    <row r="111" spans="1:7" x14ac:dyDescent="0.25">
      <c r="A111" s="145">
        <v>103</v>
      </c>
      <c r="B111" s="138" t="s">
        <v>898</v>
      </c>
      <c r="C111" s="146" t="s">
        <v>14</v>
      </c>
      <c r="D111" s="147">
        <v>1</v>
      </c>
      <c r="E111" s="148">
        <v>33</v>
      </c>
      <c r="F111" s="105">
        <f t="shared" si="0"/>
        <v>33</v>
      </c>
      <c r="G111" s="293"/>
    </row>
    <row r="112" spans="1:7" x14ac:dyDescent="0.25">
      <c r="A112" s="145">
        <v>104</v>
      </c>
      <c r="B112" s="138" t="s">
        <v>899</v>
      </c>
      <c r="C112" s="146" t="s">
        <v>14</v>
      </c>
      <c r="D112" s="135">
        <v>2</v>
      </c>
      <c r="E112" s="129">
        <v>5.7</v>
      </c>
      <c r="F112" s="105">
        <f t="shared" ref="F112:F154" si="1">E112*D112</f>
        <v>11.4</v>
      </c>
      <c r="G112" s="293"/>
    </row>
    <row r="113" spans="1:7" x14ac:dyDescent="0.25">
      <c r="A113" s="145">
        <v>105</v>
      </c>
      <c r="B113" s="138" t="s">
        <v>900</v>
      </c>
      <c r="C113" s="146" t="s">
        <v>14</v>
      </c>
      <c r="D113" s="135">
        <v>4</v>
      </c>
      <c r="E113" s="129">
        <v>1.8</v>
      </c>
      <c r="F113" s="105">
        <f t="shared" si="1"/>
        <v>7.2</v>
      </c>
      <c r="G113" s="293"/>
    </row>
    <row r="114" spans="1:7" x14ac:dyDescent="0.25">
      <c r="A114" s="145">
        <v>106</v>
      </c>
      <c r="B114" s="138" t="s">
        <v>901</v>
      </c>
      <c r="C114" s="146" t="s">
        <v>14</v>
      </c>
      <c r="D114" s="135">
        <v>8</v>
      </c>
      <c r="E114" s="129">
        <v>0.7</v>
      </c>
      <c r="F114" s="105">
        <f t="shared" si="1"/>
        <v>5.6</v>
      </c>
      <c r="G114" s="293"/>
    </row>
    <row r="115" spans="1:7" x14ac:dyDescent="0.25">
      <c r="A115" s="145">
        <v>107</v>
      </c>
      <c r="B115" s="138" t="s">
        <v>902</v>
      </c>
      <c r="C115" s="146" t="s">
        <v>14</v>
      </c>
      <c r="D115" s="135">
        <v>1</v>
      </c>
      <c r="E115" s="129">
        <v>21</v>
      </c>
      <c r="F115" s="105">
        <f t="shared" si="1"/>
        <v>21</v>
      </c>
      <c r="G115" s="293"/>
    </row>
    <row r="116" spans="1:7" x14ac:dyDescent="0.25">
      <c r="A116" s="145">
        <v>108</v>
      </c>
      <c r="B116" s="138" t="s">
        <v>903</v>
      </c>
      <c r="C116" s="146" t="s">
        <v>14</v>
      </c>
      <c r="D116" s="135">
        <v>1</v>
      </c>
      <c r="E116" s="129">
        <v>7.2</v>
      </c>
      <c r="F116" s="105">
        <f t="shared" si="1"/>
        <v>7.2</v>
      </c>
      <c r="G116" s="293"/>
    </row>
    <row r="117" spans="1:7" x14ac:dyDescent="0.25">
      <c r="A117" s="145">
        <v>109</v>
      </c>
      <c r="B117" s="138" t="s">
        <v>904</v>
      </c>
      <c r="C117" s="146" t="s">
        <v>14</v>
      </c>
      <c r="D117" s="135">
        <v>2</v>
      </c>
      <c r="E117" s="129">
        <v>6.4</v>
      </c>
      <c r="F117" s="105">
        <f t="shared" si="1"/>
        <v>12.8</v>
      </c>
      <c r="G117" s="293"/>
    </row>
    <row r="118" spans="1:7" x14ac:dyDescent="0.25">
      <c r="A118" s="145">
        <v>110</v>
      </c>
      <c r="B118" s="138" t="s">
        <v>905</v>
      </c>
      <c r="C118" s="146" t="s">
        <v>14</v>
      </c>
      <c r="D118" s="135">
        <v>6</v>
      </c>
      <c r="E118" s="129">
        <v>28</v>
      </c>
      <c r="F118" s="105">
        <f t="shared" si="1"/>
        <v>168</v>
      </c>
      <c r="G118" s="293"/>
    </row>
    <row r="119" spans="1:7" x14ac:dyDescent="0.25">
      <c r="A119" s="145">
        <v>111</v>
      </c>
      <c r="B119" s="138" t="s">
        <v>906</v>
      </c>
      <c r="C119" s="146" t="s">
        <v>14</v>
      </c>
      <c r="D119" s="135">
        <v>4</v>
      </c>
      <c r="E119" s="129">
        <v>5.3</v>
      </c>
      <c r="F119" s="105">
        <f t="shared" si="1"/>
        <v>21.2</v>
      </c>
      <c r="G119" s="293"/>
    </row>
    <row r="120" spans="1:7" x14ac:dyDescent="0.25">
      <c r="A120" s="145">
        <v>112</v>
      </c>
      <c r="B120" s="138" t="s">
        <v>907</v>
      </c>
      <c r="C120" s="146" t="s">
        <v>14</v>
      </c>
      <c r="D120" s="135">
        <v>6</v>
      </c>
      <c r="E120" s="129">
        <v>1.4</v>
      </c>
      <c r="F120" s="105">
        <f t="shared" si="1"/>
        <v>8.3999999999999986</v>
      </c>
      <c r="G120" s="293"/>
    </row>
    <row r="121" spans="1:7" x14ac:dyDescent="0.25">
      <c r="A121" s="145">
        <v>113</v>
      </c>
      <c r="B121" s="138" t="s">
        <v>908</v>
      </c>
      <c r="C121" s="146" t="s">
        <v>14</v>
      </c>
      <c r="D121" s="135">
        <v>2</v>
      </c>
      <c r="E121" s="129">
        <v>1.6</v>
      </c>
      <c r="F121" s="105">
        <f t="shared" si="1"/>
        <v>3.2</v>
      </c>
      <c r="G121" s="293"/>
    </row>
    <row r="122" spans="1:7" x14ac:dyDescent="0.25">
      <c r="A122" s="145">
        <v>114</v>
      </c>
      <c r="B122" s="138" t="s">
        <v>909</v>
      </c>
      <c r="C122" s="146" t="s">
        <v>14</v>
      </c>
      <c r="D122" s="135">
        <v>2</v>
      </c>
      <c r="E122" s="129">
        <v>2.6</v>
      </c>
      <c r="F122" s="105">
        <f t="shared" si="1"/>
        <v>5.2</v>
      </c>
      <c r="G122" s="293"/>
    </row>
    <row r="123" spans="1:7" x14ac:dyDescent="0.25">
      <c r="A123" s="145">
        <v>115</v>
      </c>
      <c r="B123" s="138" t="s">
        <v>910</v>
      </c>
      <c r="C123" s="146" t="s">
        <v>14</v>
      </c>
      <c r="D123" s="135">
        <v>10</v>
      </c>
      <c r="E123" s="129">
        <v>1</v>
      </c>
      <c r="F123" s="105">
        <f t="shared" si="1"/>
        <v>10</v>
      </c>
      <c r="G123" s="293"/>
    </row>
    <row r="124" spans="1:7" x14ac:dyDescent="0.25">
      <c r="A124" s="145">
        <v>116</v>
      </c>
      <c r="B124" s="138" t="s">
        <v>911</v>
      </c>
      <c r="C124" s="146" t="s">
        <v>23</v>
      </c>
      <c r="D124" s="135">
        <v>1</v>
      </c>
      <c r="E124" s="129">
        <v>1.2</v>
      </c>
      <c r="F124" s="105">
        <f t="shared" si="1"/>
        <v>1.2</v>
      </c>
      <c r="G124" s="293"/>
    </row>
    <row r="125" spans="1:7" x14ac:dyDescent="0.25">
      <c r="A125" s="145">
        <v>117</v>
      </c>
      <c r="B125" s="138" t="s">
        <v>912</v>
      </c>
      <c r="C125" s="146" t="s">
        <v>14</v>
      </c>
      <c r="D125" s="135">
        <v>1</v>
      </c>
      <c r="E125" s="129">
        <v>4.7</v>
      </c>
      <c r="F125" s="105">
        <f t="shared" si="1"/>
        <v>4.7</v>
      </c>
      <c r="G125" s="293"/>
    </row>
    <row r="126" spans="1:7" x14ac:dyDescent="0.25">
      <c r="A126" s="145">
        <v>118</v>
      </c>
      <c r="B126" s="138" t="s">
        <v>913</v>
      </c>
      <c r="C126" s="146" t="s">
        <v>14</v>
      </c>
      <c r="D126" s="135">
        <v>10</v>
      </c>
      <c r="E126" s="129">
        <v>4.7</v>
      </c>
      <c r="F126" s="105">
        <f t="shared" si="1"/>
        <v>47</v>
      </c>
      <c r="G126" s="293"/>
    </row>
    <row r="127" spans="1:7" x14ac:dyDescent="0.25">
      <c r="A127" s="145">
        <v>119</v>
      </c>
      <c r="B127" s="138" t="s">
        <v>914</v>
      </c>
      <c r="C127" s="146" t="s">
        <v>14</v>
      </c>
      <c r="D127" s="135">
        <v>21</v>
      </c>
      <c r="E127" s="129">
        <v>7.4</v>
      </c>
      <c r="F127" s="105">
        <f t="shared" si="1"/>
        <v>155.4</v>
      </c>
      <c r="G127" s="293"/>
    </row>
    <row r="128" spans="1:7" x14ac:dyDescent="0.25">
      <c r="A128" s="145">
        <v>120</v>
      </c>
      <c r="B128" s="138" t="s">
        <v>915</v>
      </c>
      <c r="C128" s="146" t="s">
        <v>14</v>
      </c>
      <c r="D128" s="135">
        <v>2</v>
      </c>
      <c r="E128" s="129">
        <v>4.7</v>
      </c>
      <c r="F128" s="105">
        <f t="shared" si="1"/>
        <v>9.4</v>
      </c>
      <c r="G128" s="293"/>
    </row>
    <row r="129" spans="1:7" x14ac:dyDescent="0.25">
      <c r="A129" s="145">
        <v>121</v>
      </c>
      <c r="B129" s="138" t="s">
        <v>916</v>
      </c>
      <c r="C129" s="146" t="s">
        <v>14</v>
      </c>
      <c r="D129" s="135">
        <v>10</v>
      </c>
      <c r="E129" s="129">
        <v>4.0999999999999996</v>
      </c>
      <c r="F129" s="105">
        <f t="shared" si="1"/>
        <v>41</v>
      </c>
      <c r="G129" s="293"/>
    </row>
    <row r="130" spans="1:7" x14ac:dyDescent="0.25">
      <c r="A130" s="145">
        <v>122</v>
      </c>
      <c r="B130" s="138" t="s">
        <v>917</v>
      </c>
      <c r="C130" s="146" t="s">
        <v>14</v>
      </c>
      <c r="D130" s="135">
        <v>8</v>
      </c>
      <c r="E130" s="129">
        <v>5.7</v>
      </c>
      <c r="F130" s="105">
        <f t="shared" si="1"/>
        <v>45.6</v>
      </c>
      <c r="G130" s="293"/>
    </row>
    <row r="131" spans="1:7" x14ac:dyDescent="0.25">
      <c r="A131" s="145">
        <v>123</v>
      </c>
      <c r="B131" s="138" t="s">
        <v>918</v>
      </c>
      <c r="C131" s="146" t="s">
        <v>547</v>
      </c>
      <c r="D131" s="135">
        <v>2</v>
      </c>
      <c r="E131" s="129">
        <v>1.2</v>
      </c>
      <c r="F131" s="105">
        <f t="shared" si="1"/>
        <v>2.4</v>
      </c>
      <c r="G131" s="293"/>
    </row>
    <row r="132" spans="1:7" x14ac:dyDescent="0.25">
      <c r="A132" s="145">
        <v>124</v>
      </c>
      <c r="B132" s="138" t="s">
        <v>796</v>
      </c>
      <c r="C132" s="146" t="s">
        <v>14</v>
      </c>
      <c r="D132" s="135">
        <v>12</v>
      </c>
      <c r="E132" s="129">
        <v>0.25</v>
      </c>
      <c r="F132" s="105">
        <f t="shared" si="1"/>
        <v>3</v>
      </c>
      <c r="G132" s="293"/>
    </row>
    <row r="133" spans="1:7" x14ac:dyDescent="0.25">
      <c r="A133" s="145">
        <v>125</v>
      </c>
      <c r="B133" s="138" t="s">
        <v>919</v>
      </c>
      <c r="C133" s="146" t="s">
        <v>14</v>
      </c>
      <c r="D133" s="135">
        <v>36</v>
      </c>
      <c r="E133" s="129">
        <v>1.9</v>
      </c>
      <c r="F133" s="105">
        <f t="shared" si="1"/>
        <v>68.399999999999991</v>
      </c>
      <c r="G133" s="293"/>
    </row>
    <row r="134" spans="1:7" x14ac:dyDescent="0.25">
      <c r="A134" s="145">
        <v>126</v>
      </c>
      <c r="B134" s="138" t="s">
        <v>920</v>
      </c>
      <c r="C134" s="146" t="s">
        <v>14</v>
      </c>
      <c r="D134" s="135">
        <v>6</v>
      </c>
      <c r="E134" s="129">
        <v>27.5</v>
      </c>
      <c r="F134" s="105">
        <f t="shared" si="1"/>
        <v>165</v>
      </c>
      <c r="G134" s="293"/>
    </row>
    <row r="135" spans="1:7" x14ac:dyDescent="0.25">
      <c r="A135" s="145">
        <v>127</v>
      </c>
      <c r="B135" s="138" t="s">
        <v>921</v>
      </c>
      <c r="C135" s="146" t="s">
        <v>547</v>
      </c>
      <c r="D135" s="135">
        <v>6</v>
      </c>
      <c r="E135" s="129">
        <v>2.1</v>
      </c>
      <c r="F135" s="105">
        <f t="shared" si="1"/>
        <v>12.600000000000001</v>
      </c>
      <c r="G135" s="293"/>
    </row>
    <row r="136" spans="1:7" x14ac:dyDescent="0.25">
      <c r="A136" s="145">
        <v>128</v>
      </c>
      <c r="B136" s="138" t="s">
        <v>922</v>
      </c>
      <c r="C136" s="146" t="s">
        <v>14</v>
      </c>
      <c r="D136" s="135">
        <v>24</v>
      </c>
      <c r="E136" s="129">
        <v>2.2999999999999998</v>
      </c>
      <c r="F136" s="105">
        <f t="shared" si="1"/>
        <v>55.199999999999996</v>
      </c>
      <c r="G136" s="293"/>
    </row>
    <row r="137" spans="1:7" x14ac:dyDescent="0.25">
      <c r="A137" s="145">
        <v>129</v>
      </c>
      <c r="B137" s="138" t="s">
        <v>923</v>
      </c>
      <c r="C137" s="146" t="s">
        <v>14</v>
      </c>
      <c r="D137" s="135">
        <v>8</v>
      </c>
      <c r="E137" s="129">
        <v>1.7</v>
      </c>
      <c r="F137" s="105">
        <f t="shared" si="1"/>
        <v>13.6</v>
      </c>
      <c r="G137" s="293"/>
    </row>
    <row r="138" spans="1:7" x14ac:dyDescent="0.25">
      <c r="A138" s="145">
        <v>130</v>
      </c>
      <c r="B138" s="138" t="s">
        <v>924</v>
      </c>
      <c r="C138" s="146" t="s">
        <v>14</v>
      </c>
      <c r="D138" s="135">
        <v>1</v>
      </c>
      <c r="E138" s="129">
        <v>7.2</v>
      </c>
      <c r="F138" s="105">
        <f t="shared" si="1"/>
        <v>7.2</v>
      </c>
      <c r="G138" s="293"/>
    </row>
    <row r="139" spans="1:7" x14ac:dyDescent="0.25">
      <c r="A139" s="145">
        <v>131</v>
      </c>
      <c r="B139" s="138" t="s">
        <v>997</v>
      </c>
      <c r="C139" s="146" t="s">
        <v>14</v>
      </c>
      <c r="D139" s="135">
        <v>1</v>
      </c>
      <c r="E139" s="129">
        <v>29</v>
      </c>
      <c r="F139" s="105">
        <f t="shared" si="1"/>
        <v>29</v>
      </c>
      <c r="G139" s="293"/>
    </row>
    <row r="140" spans="1:7" x14ac:dyDescent="0.25">
      <c r="A140" s="145">
        <v>132</v>
      </c>
      <c r="B140" s="138" t="s">
        <v>930</v>
      </c>
      <c r="C140" s="146" t="s">
        <v>14</v>
      </c>
      <c r="D140" s="135">
        <v>1</v>
      </c>
      <c r="E140" s="129">
        <v>6.7</v>
      </c>
      <c r="F140" s="105">
        <f t="shared" si="1"/>
        <v>6.7</v>
      </c>
      <c r="G140" s="293"/>
    </row>
    <row r="141" spans="1:7" x14ac:dyDescent="0.25">
      <c r="A141" s="145">
        <v>133</v>
      </c>
      <c r="B141" s="138" t="s">
        <v>931</v>
      </c>
      <c r="C141" s="146" t="s">
        <v>14</v>
      </c>
      <c r="D141" s="135">
        <v>1</v>
      </c>
      <c r="E141" s="129">
        <v>4.3</v>
      </c>
      <c r="F141" s="105">
        <f t="shared" si="1"/>
        <v>4.3</v>
      </c>
      <c r="G141" s="293"/>
    </row>
    <row r="142" spans="1:7" x14ac:dyDescent="0.25">
      <c r="A142" s="145">
        <v>134</v>
      </c>
      <c r="B142" s="138" t="s">
        <v>925</v>
      </c>
      <c r="C142" s="146" t="s">
        <v>14</v>
      </c>
      <c r="D142" s="135">
        <v>2</v>
      </c>
      <c r="E142" s="129">
        <v>1.4</v>
      </c>
      <c r="F142" s="105">
        <f t="shared" si="1"/>
        <v>2.8</v>
      </c>
      <c r="G142" s="293"/>
    </row>
    <row r="143" spans="1:7" x14ac:dyDescent="0.25">
      <c r="A143" s="145">
        <v>135</v>
      </c>
      <c r="B143" s="138" t="s">
        <v>926</v>
      </c>
      <c r="C143" s="146" t="s">
        <v>14</v>
      </c>
      <c r="D143" s="135">
        <v>1</v>
      </c>
      <c r="E143" s="129">
        <v>82</v>
      </c>
      <c r="F143" s="105">
        <f t="shared" si="1"/>
        <v>82</v>
      </c>
      <c r="G143" s="293"/>
    </row>
    <row r="144" spans="1:7" x14ac:dyDescent="0.25">
      <c r="A144" s="145">
        <v>136</v>
      </c>
      <c r="B144" s="138" t="s">
        <v>927</v>
      </c>
      <c r="C144" s="146" t="s">
        <v>14</v>
      </c>
      <c r="D144" s="135">
        <v>2</v>
      </c>
      <c r="E144" s="129">
        <v>6.7</v>
      </c>
      <c r="F144" s="105">
        <f t="shared" si="1"/>
        <v>13.4</v>
      </c>
      <c r="G144" s="293"/>
    </row>
    <row r="145" spans="1:7" x14ac:dyDescent="0.25">
      <c r="A145" s="145">
        <v>137</v>
      </c>
      <c r="B145" s="138" t="s">
        <v>932</v>
      </c>
      <c r="C145" s="146" t="s">
        <v>14</v>
      </c>
      <c r="D145" s="135">
        <v>1</v>
      </c>
      <c r="E145" s="129">
        <v>5.5</v>
      </c>
      <c r="F145" s="105">
        <f t="shared" si="1"/>
        <v>5.5</v>
      </c>
      <c r="G145" s="293"/>
    </row>
    <row r="146" spans="1:7" ht="31.5" x14ac:dyDescent="0.25">
      <c r="A146" s="145">
        <v>138</v>
      </c>
      <c r="B146" s="138" t="s">
        <v>928</v>
      </c>
      <c r="C146" s="146" t="s">
        <v>14</v>
      </c>
      <c r="D146" s="135">
        <v>1</v>
      </c>
      <c r="E146" s="129">
        <v>52</v>
      </c>
      <c r="F146" s="105">
        <f t="shared" si="1"/>
        <v>52</v>
      </c>
      <c r="G146" s="293"/>
    </row>
    <row r="147" spans="1:7" x14ac:dyDescent="0.25">
      <c r="A147" s="145">
        <v>139</v>
      </c>
      <c r="B147" s="138" t="s">
        <v>929</v>
      </c>
      <c r="C147" s="146" t="s">
        <v>14</v>
      </c>
      <c r="D147" s="135">
        <v>4</v>
      </c>
      <c r="E147" s="129">
        <v>1.5</v>
      </c>
      <c r="F147" s="105">
        <f t="shared" si="1"/>
        <v>6</v>
      </c>
      <c r="G147" s="293"/>
    </row>
    <row r="148" spans="1:7" x14ac:dyDescent="0.25">
      <c r="A148" s="145">
        <v>140</v>
      </c>
      <c r="B148" s="138" t="s">
        <v>933</v>
      </c>
      <c r="C148" s="134" t="s">
        <v>934</v>
      </c>
      <c r="D148" s="135">
        <v>224</v>
      </c>
      <c r="E148" s="129">
        <v>4.5</v>
      </c>
      <c r="F148" s="105">
        <f t="shared" si="1"/>
        <v>1008</v>
      </c>
      <c r="G148" s="293"/>
    </row>
    <row r="149" spans="1:7" x14ac:dyDescent="0.25">
      <c r="A149" s="145">
        <v>141</v>
      </c>
      <c r="B149" s="138" t="s">
        <v>947</v>
      </c>
      <c r="C149" s="134" t="s">
        <v>72</v>
      </c>
      <c r="D149" s="135">
        <v>98</v>
      </c>
      <c r="E149" s="129">
        <v>8.3000000000000007</v>
      </c>
      <c r="F149" s="105">
        <f t="shared" si="1"/>
        <v>813.40000000000009</v>
      </c>
      <c r="G149" s="293"/>
    </row>
    <row r="150" spans="1:7" x14ac:dyDescent="0.25">
      <c r="A150" s="145">
        <v>142</v>
      </c>
      <c r="B150" s="138" t="s">
        <v>1023</v>
      </c>
      <c r="C150" s="134" t="s">
        <v>14</v>
      </c>
      <c r="D150" s="135">
        <v>1</v>
      </c>
      <c r="E150" s="129">
        <v>300</v>
      </c>
      <c r="F150" s="105">
        <f t="shared" si="1"/>
        <v>300</v>
      </c>
      <c r="G150" s="293"/>
    </row>
    <row r="151" spans="1:7" x14ac:dyDescent="0.25">
      <c r="A151" s="145">
        <v>143</v>
      </c>
      <c r="B151" s="138" t="s">
        <v>935</v>
      </c>
      <c r="C151" s="134" t="s">
        <v>631</v>
      </c>
      <c r="D151" s="135">
        <v>80096</v>
      </c>
      <c r="E151" s="129">
        <v>4.02E-2</v>
      </c>
      <c r="F151" s="105">
        <f t="shared" si="1"/>
        <v>3219.8591999999999</v>
      </c>
      <c r="G151" s="293"/>
    </row>
    <row r="152" spans="1:7" x14ac:dyDescent="0.25">
      <c r="A152" s="145">
        <v>144</v>
      </c>
      <c r="B152" s="138" t="s">
        <v>948</v>
      </c>
      <c r="C152" s="134" t="s">
        <v>976</v>
      </c>
      <c r="D152" s="135">
        <v>310.39999999999998</v>
      </c>
      <c r="E152" s="129">
        <v>0.36668000000000001</v>
      </c>
      <c r="F152" s="105">
        <f t="shared" si="1"/>
        <v>113.817472</v>
      </c>
      <c r="G152" s="293"/>
    </row>
    <row r="153" spans="1:7" x14ac:dyDescent="0.25">
      <c r="A153" s="145">
        <v>145</v>
      </c>
      <c r="B153" s="138" t="s">
        <v>949</v>
      </c>
      <c r="C153" s="134" t="s">
        <v>976</v>
      </c>
      <c r="D153" s="135">
        <v>310.39999999999998</v>
      </c>
      <c r="E153" s="129">
        <v>0.20729</v>
      </c>
      <c r="F153" s="105">
        <f t="shared" si="1"/>
        <v>64.342815999999999</v>
      </c>
      <c r="G153" s="293"/>
    </row>
    <row r="154" spans="1:7" x14ac:dyDescent="0.25">
      <c r="A154" s="145">
        <v>146</v>
      </c>
      <c r="B154" s="138" t="s">
        <v>954</v>
      </c>
      <c r="C154" s="134" t="s">
        <v>631</v>
      </c>
      <c r="D154" s="149">
        <v>34.001136000000002</v>
      </c>
      <c r="E154" s="129">
        <v>29.041460000000001</v>
      </c>
      <c r="F154" s="105">
        <f t="shared" si="1"/>
        <v>987.44263109856013</v>
      </c>
      <c r="G154" s="293"/>
    </row>
    <row r="155" spans="1:7" x14ac:dyDescent="0.25">
      <c r="A155" s="145">
        <v>147</v>
      </c>
      <c r="B155" s="138" t="s">
        <v>955</v>
      </c>
      <c r="C155" s="134" t="s">
        <v>631</v>
      </c>
      <c r="D155" s="135">
        <v>8.6</v>
      </c>
      <c r="E155" s="129">
        <v>19.360969999999998</v>
      </c>
      <c r="F155" s="131">
        <f t="shared" ref="F155:F217" si="2">E155*D155</f>
        <v>166.50434199999998</v>
      </c>
      <c r="G155" s="293"/>
    </row>
    <row r="156" spans="1:7" x14ac:dyDescent="0.25">
      <c r="A156" s="145">
        <v>148</v>
      </c>
      <c r="B156" s="138" t="s">
        <v>950</v>
      </c>
      <c r="C156" s="134" t="s">
        <v>14</v>
      </c>
      <c r="D156" s="135">
        <v>2</v>
      </c>
      <c r="E156" s="129">
        <v>15</v>
      </c>
      <c r="F156" s="131">
        <f t="shared" si="2"/>
        <v>30</v>
      </c>
      <c r="G156" s="293"/>
    </row>
    <row r="157" spans="1:7" x14ac:dyDescent="0.25">
      <c r="A157" s="145">
        <v>149</v>
      </c>
      <c r="B157" s="138" t="s">
        <v>951</v>
      </c>
      <c r="C157" s="134" t="s">
        <v>72</v>
      </c>
      <c r="D157" s="135">
        <v>6</v>
      </c>
      <c r="E157" s="129">
        <v>2</v>
      </c>
      <c r="F157" s="131">
        <f t="shared" si="2"/>
        <v>12</v>
      </c>
      <c r="G157" s="293"/>
    </row>
    <row r="158" spans="1:7" x14ac:dyDescent="0.25">
      <c r="A158" s="145">
        <v>150</v>
      </c>
      <c r="B158" s="138" t="s">
        <v>956</v>
      </c>
      <c r="C158" s="134" t="s">
        <v>14</v>
      </c>
      <c r="D158" s="135">
        <v>4</v>
      </c>
      <c r="E158" s="129">
        <v>9</v>
      </c>
      <c r="F158" s="131">
        <f t="shared" si="2"/>
        <v>36</v>
      </c>
      <c r="G158" s="293"/>
    </row>
    <row r="159" spans="1:7" x14ac:dyDescent="0.25">
      <c r="A159" s="145">
        <v>151</v>
      </c>
      <c r="B159" s="138" t="s">
        <v>957</v>
      </c>
      <c r="C159" s="134" t="s">
        <v>14</v>
      </c>
      <c r="D159" s="135">
        <v>9</v>
      </c>
      <c r="E159" s="129">
        <v>7.5</v>
      </c>
      <c r="F159" s="131">
        <f t="shared" si="2"/>
        <v>67.5</v>
      </c>
      <c r="G159" s="293"/>
    </row>
    <row r="160" spans="1:7" x14ac:dyDescent="0.25">
      <c r="A160" s="145">
        <v>152</v>
      </c>
      <c r="B160" s="138" t="s">
        <v>958</v>
      </c>
      <c r="C160" s="134" t="s">
        <v>14</v>
      </c>
      <c r="D160" s="135">
        <v>7</v>
      </c>
      <c r="E160" s="129">
        <v>7</v>
      </c>
      <c r="F160" s="131">
        <f t="shared" si="2"/>
        <v>49</v>
      </c>
      <c r="G160" s="293"/>
    </row>
    <row r="161" spans="1:7" x14ac:dyDescent="0.25">
      <c r="A161" s="145">
        <v>153</v>
      </c>
      <c r="B161" s="138" t="s">
        <v>1018</v>
      </c>
      <c r="C161" s="134" t="s">
        <v>14</v>
      </c>
      <c r="D161" s="135">
        <v>8</v>
      </c>
      <c r="E161" s="129">
        <v>120</v>
      </c>
      <c r="F161" s="131">
        <f t="shared" si="2"/>
        <v>960</v>
      </c>
      <c r="G161" s="293"/>
    </row>
    <row r="162" spans="1:7" ht="31.5" x14ac:dyDescent="0.25">
      <c r="A162" s="145">
        <v>154</v>
      </c>
      <c r="B162" s="138" t="s">
        <v>968</v>
      </c>
      <c r="C162" s="134" t="s">
        <v>14</v>
      </c>
      <c r="D162" s="135">
        <v>2</v>
      </c>
      <c r="E162" s="129">
        <v>5.5</v>
      </c>
      <c r="F162" s="131">
        <f t="shared" si="2"/>
        <v>11</v>
      </c>
      <c r="G162" s="293"/>
    </row>
    <row r="163" spans="1:7" x14ac:dyDescent="0.25">
      <c r="A163" s="145">
        <v>155</v>
      </c>
      <c r="B163" s="138" t="s">
        <v>959</v>
      </c>
      <c r="C163" s="134" t="s">
        <v>14</v>
      </c>
      <c r="D163" s="135">
        <v>4</v>
      </c>
      <c r="E163" s="129">
        <v>30</v>
      </c>
      <c r="F163" s="131">
        <f t="shared" si="2"/>
        <v>120</v>
      </c>
      <c r="G163" s="293"/>
    </row>
    <row r="164" spans="1:7" x14ac:dyDescent="0.25">
      <c r="A164" s="145">
        <v>156</v>
      </c>
      <c r="B164" s="94" t="s">
        <v>960</v>
      </c>
      <c r="C164" s="134" t="s">
        <v>14</v>
      </c>
      <c r="D164" s="109">
        <v>149</v>
      </c>
      <c r="E164" s="104">
        <v>2.5</v>
      </c>
      <c r="F164" s="105">
        <f t="shared" si="2"/>
        <v>372.5</v>
      </c>
      <c r="G164" s="293"/>
    </row>
    <row r="165" spans="1:7" x14ac:dyDescent="0.25">
      <c r="A165" s="145">
        <v>157</v>
      </c>
      <c r="B165" s="94" t="s">
        <v>961</v>
      </c>
      <c r="C165" s="134" t="s">
        <v>72</v>
      </c>
      <c r="D165" s="109">
        <v>21</v>
      </c>
      <c r="E165" s="104">
        <v>6.7</v>
      </c>
      <c r="F165" s="105">
        <f t="shared" si="2"/>
        <v>140.70000000000002</v>
      </c>
      <c r="G165" s="293"/>
    </row>
    <row r="166" spans="1:7" x14ac:dyDescent="0.25">
      <c r="A166" s="145">
        <v>158</v>
      </c>
      <c r="B166" s="94" t="s">
        <v>962</v>
      </c>
      <c r="C166" s="134" t="s">
        <v>44</v>
      </c>
      <c r="D166" s="109">
        <v>25</v>
      </c>
      <c r="E166" s="104">
        <v>1.85</v>
      </c>
      <c r="F166" s="105">
        <f t="shared" si="2"/>
        <v>46.25</v>
      </c>
      <c r="G166" s="293"/>
    </row>
    <row r="167" spans="1:7" x14ac:dyDescent="0.25">
      <c r="A167" s="145">
        <v>159</v>
      </c>
      <c r="B167" s="94" t="s">
        <v>963</v>
      </c>
      <c r="C167" s="134" t="s">
        <v>14</v>
      </c>
      <c r="D167" s="109">
        <v>8</v>
      </c>
      <c r="E167" s="104">
        <v>0.6</v>
      </c>
      <c r="F167" s="105">
        <f t="shared" si="2"/>
        <v>4.8</v>
      </c>
      <c r="G167" s="293"/>
    </row>
    <row r="168" spans="1:7" x14ac:dyDescent="0.25">
      <c r="A168" s="145">
        <v>160</v>
      </c>
      <c r="B168" s="94" t="s">
        <v>964</v>
      </c>
      <c r="C168" s="134" t="s">
        <v>14</v>
      </c>
      <c r="D168" s="109">
        <v>8</v>
      </c>
      <c r="E168" s="104">
        <v>0.6</v>
      </c>
      <c r="F168" s="105">
        <f t="shared" si="2"/>
        <v>4.8</v>
      </c>
      <c r="G168" s="293"/>
    </row>
    <row r="169" spans="1:7" x14ac:dyDescent="0.25">
      <c r="A169" s="145">
        <v>161</v>
      </c>
      <c r="B169" s="94" t="s">
        <v>965</v>
      </c>
      <c r="C169" s="134" t="s">
        <v>14</v>
      </c>
      <c r="D169" s="109">
        <v>2</v>
      </c>
      <c r="E169" s="104">
        <v>0.6</v>
      </c>
      <c r="F169" s="105">
        <f t="shared" si="2"/>
        <v>1.2</v>
      </c>
      <c r="G169" s="293"/>
    </row>
    <row r="170" spans="1:7" x14ac:dyDescent="0.25">
      <c r="A170" s="145">
        <v>162</v>
      </c>
      <c r="B170" s="94" t="s">
        <v>966</v>
      </c>
      <c r="C170" s="134" t="s">
        <v>14</v>
      </c>
      <c r="D170" s="109">
        <v>8</v>
      </c>
      <c r="E170" s="104">
        <v>0.6</v>
      </c>
      <c r="F170" s="105">
        <f t="shared" si="2"/>
        <v>4.8</v>
      </c>
      <c r="G170" s="293"/>
    </row>
    <row r="171" spans="1:7" ht="31.5" x14ac:dyDescent="0.25">
      <c r="A171" s="145">
        <v>163</v>
      </c>
      <c r="B171" s="94" t="s">
        <v>967</v>
      </c>
      <c r="C171" s="108" t="s">
        <v>44</v>
      </c>
      <c r="D171" s="109">
        <v>500</v>
      </c>
      <c r="E171" s="104">
        <v>1.6</v>
      </c>
      <c r="F171" s="105">
        <f t="shared" si="2"/>
        <v>800</v>
      </c>
      <c r="G171" s="293"/>
    </row>
    <row r="172" spans="1:7" x14ac:dyDescent="0.25">
      <c r="A172" s="145">
        <v>164</v>
      </c>
      <c r="B172" s="94" t="s">
        <v>970</v>
      </c>
      <c r="C172" s="108" t="s">
        <v>14</v>
      </c>
      <c r="D172" s="109">
        <v>20</v>
      </c>
      <c r="E172" s="104">
        <v>6</v>
      </c>
      <c r="F172" s="105">
        <f t="shared" si="2"/>
        <v>120</v>
      </c>
      <c r="G172" s="293"/>
    </row>
    <row r="173" spans="1:7" x14ac:dyDescent="0.25">
      <c r="A173" s="145">
        <v>165</v>
      </c>
      <c r="B173" s="94" t="s">
        <v>971</v>
      </c>
      <c r="C173" s="109" t="s">
        <v>28</v>
      </c>
      <c r="D173" s="150">
        <v>0.26323279999999999</v>
      </c>
      <c r="E173" s="104">
        <v>539</v>
      </c>
      <c r="F173" s="105">
        <f t="shared" si="2"/>
        <v>141.88247920000001</v>
      </c>
      <c r="G173" s="293"/>
    </row>
    <row r="174" spans="1:7" x14ac:dyDescent="0.25">
      <c r="A174" s="145">
        <v>166</v>
      </c>
      <c r="B174" s="94" t="s">
        <v>506</v>
      </c>
      <c r="C174" s="109" t="s">
        <v>28</v>
      </c>
      <c r="D174" s="150">
        <v>0.46427550000000001</v>
      </c>
      <c r="E174" s="104">
        <v>546</v>
      </c>
      <c r="F174" s="105">
        <f t="shared" si="2"/>
        <v>253.49442300000001</v>
      </c>
      <c r="G174" s="293"/>
    </row>
    <row r="175" spans="1:7" x14ac:dyDescent="0.25">
      <c r="A175" s="145">
        <v>167</v>
      </c>
      <c r="B175" s="94" t="s">
        <v>972</v>
      </c>
      <c r="C175" s="109" t="s">
        <v>28</v>
      </c>
      <c r="D175" s="150">
        <v>1.3899767999999999</v>
      </c>
      <c r="E175" s="104">
        <v>572</v>
      </c>
      <c r="F175" s="105">
        <f t="shared" si="2"/>
        <v>795.06672959999992</v>
      </c>
      <c r="G175" s="293"/>
    </row>
    <row r="176" spans="1:7" x14ac:dyDescent="0.25">
      <c r="A176" s="145">
        <v>168</v>
      </c>
      <c r="B176" s="94" t="s">
        <v>973</v>
      </c>
      <c r="C176" s="109" t="s">
        <v>28</v>
      </c>
      <c r="D176" s="150">
        <v>0.205146</v>
      </c>
      <c r="E176" s="104">
        <v>546</v>
      </c>
      <c r="F176" s="105">
        <f t="shared" si="2"/>
        <v>112.009716</v>
      </c>
      <c r="G176" s="293"/>
    </row>
    <row r="177" spans="1:7" x14ac:dyDescent="0.25">
      <c r="A177" s="145">
        <v>169</v>
      </c>
      <c r="B177" s="94" t="s">
        <v>974</v>
      </c>
      <c r="C177" s="109" t="s">
        <v>28</v>
      </c>
      <c r="D177" s="150">
        <v>0.82616000000000001</v>
      </c>
      <c r="E177" s="104">
        <v>988</v>
      </c>
      <c r="F177" s="105">
        <f t="shared" si="2"/>
        <v>816.24608000000001</v>
      </c>
      <c r="G177" s="293"/>
    </row>
    <row r="178" spans="1:7" x14ac:dyDescent="0.25">
      <c r="A178" s="145">
        <v>170</v>
      </c>
      <c r="B178" s="94" t="s">
        <v>975</v>
      </c>
      <c r="C178" s="109" t="s">
        <v>28</v>
      </c>
      <c r="D178" s="150">
        <v>9.5717999999999996</v>
      </c>
      <c r="E178" s="104">
        <v>1092</v>
      </c>
      <c r="F178" s="105">
        <f t="shared" si="2"/>
        <v>10452.4056</v>
      </c>
      <c r="G178" s="293"/>
    </row>
    <row r="179" spans="1:7" x14ac:dyDescent="0.25">
      <c r="A179" s="145">
        <v>171</v>
      </c>
      <c r="B179" s="142" t="s">
        <v>980</v>
      </c>
      <c r="C179" s="120" t="s">
        <v>14</v>
      </c>
      <c r="D179" s="151">
        <v>16</v>
      </c>
      <c r="E179" s="121">
        <v>24</v>
      </c>
      <c r="F179" s="105">
        <f t="shared" si="2"/>
        <v>384</v>
      </c>
      <c r="G179" s="293"/>
    </row>
    <row r="180" spans="1:7" ht="31.5" x14ac:dyDescent="0.25">
      <c r="A180" s="145">
        <v>172</v>
      </c>
      <c r="B180" s="142" t="s">
        <v>978</v>
      </c>
      <c r="C180" s="120" t="s">
        <v>14</v>
      </c>
      <c r="D180" s="151">
        <v>1</v>
      </c>
      <c r="E180" s="121">
        <v>1045</v>
      </c>
      <c r="F180" s="105">
        <f t="shared" si="2"/>
        <v>1045</v>
      </c>
      <c r="G180" s="293"/>
    </row>
    <row r="181" spans="1:7" ht="31.5" x14ac:dyDescent="0.25">
      <c r="A181" s="145">
        <v>173</v>
      </c>
      <c r="B181" s="142" t="s">
        <v>979</v>
      </c>
      <c r="C181" s="120" t="s">
        <v>14</v>
      </c>
      <c r="D181" s="151">
        <v>1</v>
      </c>
      <c r="E181" s="121">
        <v>263</v>
      </c>
      <c r="F181" s="105">
        <f t="shared" si="2"/>
        <v>263</v>
      </c>
      <c r="G181" s="293"/>
    </row>
    <row r="182" spans="1:7" x14ac:dyDescent="0.25">
      <c r="A182" s="145">
        <v>174</v>
      </c>
      <c r="B182" s="142" t="s">
        <v>981</v>
      </c>
      <c r="C182" s="120" t="s">
        <v>14</v>
      </c>
      <c r="D182" s="151">
        <v>3</v>
      </c>
      <c r="E182" s="121">
        <v>29.5</v>
      </c>
      <c r="F182" s="105">
        <f t="shared" si="2"/>
        <v>88.5</v>
      </c>
      <c r="G182" s="293"/>
    </row>
    <row r="183" spans="1:7" x14ac:dyDescent="0.25">
      <c r="A183" s="145">
        <v>175</v>
      </c>
      <c r="B183" s="142" t="s">
        <v>1029</v>
      </c>
      <c r="C183" s="120" t="s">
        <v>14</v>
      </c>
      <c r="D183" s="151">
        <v>10</v>
      </c>
      <c r="E183" s="121">
        <v>1.0580000000000001</v>
      </c>
      <c r="F183" s="105">
        <f t="shared" si="2"/>
        <v>10.58</v>
      </c>
      <c r="G183" s="293"/>
    </row>
    <row r="184" spans="1:7" x14ac:dyDescent="0.25">
      <c r="A184" s="145">
        <v>176</v>
      </c>
      <c r="B184" s="142" t="s">
        <v>1000</v>
      </c>
      <c r="C184" s="120" t="s">
        <v>14</v>
      </c>
      <c r="D184" s="151">
        <v>4</v>
      </c>
      <c r="E184" s="121">
        <v>0.95</v>
      </c>
      <c r="F184" s="105">
        <f t="shared" si="2"/>
        <v>3.8</v>
      </c>
      <c r="G184" s="293"/>
    </row>
    <row r="185" spans="1:7" x14ac:dyDescent="0.25">
      <c r="A185" s="145">
        <v>177</v>
      </c>
      <c r="B185" s="142" t="s">
        <v>982</v>
      </c>
      <c r="C185" s="120" t="s">
        <v>14</v>
      </c>
      <c r="D185" s="151">
        <v>60</v>
      </c>
      <c r="E185" s="121">
        <v>1.5</v>
      </c>
      <c r="F185" s="143">
        <f t="shared" si="2"/>
        <v>90</v>
      </c>
      <c r="G185" s="293"/>
    </row>
    <row r="186" spans="1:7" x14ac:dyDescent="0.25">
      <c r="A186" s="145">
        <v>178</v>
      </c>
      <c r="B186" s="142" t="s">
        <v>983</v>
      </c>
      <c r="C186" s="120" t="s">
        <v>14</v>
      </c>
      <c r="D186" s="151">
        <v>60</v>
      </c>
      <c r="E186" s="121">
        <v>1</v>
      </c>
      <c r="F186" s="143">
        <f t="shared" si="2"/>
        <v>60</v>
      </c>
      <c r="G186" s="293"/>
    </row>
    <row r="187" spans="1:7" x14ac:dyDescent="0.25">
      <c r="A187" s="145">
        <v>179</v>
      </c>
      <c r="B187" s="142" t="s">
        <v>984</v>
      </c>
      <c r="C187" s="120" t="s">
        <v>14</v>
      </c>
      <c r="D187" s="151">
        <v>150</v>
      </c>
      <c r="E187" s="121">
        <v>2.1</v>
      </c>
      <c r="F187" s="143">
        <f t="shared" si="2"/>
        <v>315</v>
      </c>
      <c r="G187" s="293"/>
    </row>
    <row r="188" spans="1:7" x14ac:dyDescent="0.25">
      <c r="A188" s="145">
        <v>180</v>
      </c>
      <c r="B188" s="142" t="s">
        <v>986</v>
      </c>
      <c r="C188" s="120" t="s">
        <v>14</v>
      </c>
      <c r="D188" s="151">
        <v>80</v>
      </c>
      <c r="E188" s="121">
        <v>1.5</v>
      </c>
      <c r="F188" s="143">
        <f t="shared" si="2"/>
        <v>120</v>
      </c>
      <c r="G188" s="293"/>
    </row>
    <row r="189" spans="1:7" x14ac:dyDescent="0.25">
      <c r="A189" s="145">
        <v>181</v>
      </c>
      <c r="B189" s="142" t="s">
        <v>985</v>
      </c>
      <c r="C189" s="120" t="s">
        <v>14</v>
      </c>
      <c r="D189" s="151">
        <v>40</v>
      </c>
      <c r="E189" s="121">
        <v>1</v>
      </c>
      <c r="F189" s="143">
        <f t="shared" si="2"/>
        <v>40</v>
      </c>
      <c r="G189" s="293"/>
    </row>
    <row r="190" spans="1:7" x14ac:dyDescent="0.25">
      <c r="A190" s="145">
        <v>182</v>
      </c>
      <c r="B190" s="142" t="s">
        <v>524</v>
      </c>
      <c r="C190" s="120" t="s">
        <v>14</v>
      </c>
      <c r="D190" s="151">
        <v>20</v>
      </c>
      <c r="E190" s="121">
        <v>0.5</v>
      </c>
      <c r="F190" s="143">
        <f t="shared" si="2"/>
        <v>10</v>
      </c>
      <c r="G190" s="293"/>
    </row>
    <row r="191" spans="1:7" x14ac:dyDescent="0.25">
      <c r="A191" s="145">
        <v>183</v>
      </c>
      <c r="B191" s="142" t="s">
        <v>796</v>
      </c>
      <c r="C191" s="120" t="s">
        <v>14</v>
      </c>
      <c r="D191" s="151">
        <v>20</v>
      </c>
      <c r="E191" s="121">
        <v>0.5</v>
      </c>
      <c r="F191" s="143">
        <f t="shared" si="2"/>
        <v>10</v>
      </c>
      <c r="G191" s="293"/>
    </row>
    <row r="192" spans="1:7" x14ac:dyDescent="0.25">
      <c r="A192" s="145">
        <v>184</v>
      </c>
      <c r="B192" s="142" t="s">
        <v>996</v>
      </c>
      <c r="C192" s="120" t="s">
        <v>547</v>
      </c>
      <c r="D192" s="151">
        <v>50</v>
      </c>
      <c r="E192" s="121">
        <v>1.5</v>
      </c>
      <c r="F192" s="143">
        <f t="shared" si="2"/>
        <v>75</v>
      </c>
      <c r="G192" s="293"/>
    </row>
    <row r="193" spans="1:7" x14ac:dyDescent="0.25">
      <c r="A193" s="145">
        <v>185</v>
      </c>
      <c r="B193" s="142" t="s">
        <v>994</v>
      </c>
      <c r="C193" s="120" t="s">
        <v>28</v>
      </c>
      <c r="D193" s="151">
        <v>25</v>
      </c>
      <c r="E193" s="121">
        <v>66</v>
      </c>
      <c r="F193" s="143">
        <f t="shared" si="2"/>
        <v>1650</v>
      </c>
      <c r="G193" s="293"/>
    </row>
    <row r="194" spans="1:7" x14ac:dyDescent="0.25">
      <c r="A194" s="145">
        <v>186</v>
      </c>
      <c r="B194" s="142" t="s">
        <v>987</v>
      </c>
      <c r="C194" s="120" t="s">
        <v>14</v>
      </c>
      <c r="D194" s="151">
        <v>20</v>
      </c>
      <c r="E194" s="121">
        <v>24</v>
      </c>
      <c r="F194" s="143">
        <f t="shared" si="2"/>
        <v>480</v>
      </c>
      <c r="G194" s="293"/>
    </row>
    <row r="195" spans="1:7" x14ac:dyDescent="0.25">
      <c r="A195" s="145">
        <v>187</v>
      </c>
      <c r="B195" s="142" t="s">
        <v>988</v>
      </c>
      <c r="C195" s="120" t="s">
        <v>72</v>
      </c>
      <c r="D195" s="151">
        <v>96</v>
      </c>
      <c r="E195" s="121">
        <v>7.8</v>
      </c>
      <c r="F195" s="143">
        <f t="shared" si="2"/>
        <v>748.8</v>
      </c>
      <c r="G195" s="293"/>
    </row>
    <row r="196" spans="1:7" x14ac:dyDescent="0.25">
      <c r="A196" s="145">
        <v>188</v>
      </c>
      <c r="B196" s="142" t="s">
        <v>990</v>
      </c>
      <c r="C196" s="120" t="s">
        <v>14</v>
      </c>
      <c r="D196" s="151">
        <v>300</v>
      </c>
      <c r="E196" s="121">
        <v>8.0000000000000002E-3</v>
      </c>
      <c r="F196" s="143">
        <f t="shared" si="2"/>
        <v>2.4</v>
      </c>
      <c r="G196" s="293"/>
    </row>
    <row r="197" spans="1:7" x14ac:dyDescent="0.25">
      <c r="A197" s="145">
        <v>189</v>
      </c>
      <c r="B197" s="142" t="s">
        <v>989</v>
      </c>
      <c r="C197" s="120" t="s">
        <v>14</v>
      </c>
      <c r="D197" s="151">
        <v>30</v>
      </c>
      <c r="E197" s="121">
        <v>1.5</v>
      </c>
      <c r="F197" s="143">
        <f t="shared" si="2"/>
        <v>45</v>
      </c>
      <c r="G197" s="293"/>
    </row>
    <row r="198" spans="1:7" x14ac:dyDescent="0.25">
      <c r="A198" s="145">
        <v>190</v>
      </c>
      <c r="B198" s="142" t="s">
        <v>992</v>
      </c>
      <c r="C198" s="120" t="s">
        <v>14</v>
      </c>
      <c r="D198" s="151">
        <v>3</v>
      </c>
      <c r="E198" s="121">
        <v>1.2</v>
      </c>
      <c r="F198" s="143">
        <f t="shared" si="2"/>
        <v>3.5999999999999996</v>
      </c>
      <c r="G198" s="293"/>
    </row>
    <row r="199" spans="1:7" x14ac:dyDescent="0.25">
      <c r="A199" s="145">
        <v>191</v>
      </c>
      <c r="B199" s="142" t="s">
        <v>991</v>
      </c>
      <c r="C199" s="120" t="s">
        <v>14</v>
      </c>
      <c r="D199" s="151">
        <v>3</v>
      </c>
      <c r="E199" s="121">
        <v>1</v>
      </c>
      <c r="F199" s="143">
        <f t="shared" si="2"/>
        <v>3</v>
      </c>
      <c r="G199" s="293"/>
    </row>
    <row r="200" spans="1:7" x14ac:dyDescent="0.25">
      <c r="A200" s="145">
        <v>192</v>
      </c>
      <c r="B200" s="142" t="s">
        <v>998</v>
      </c>
      <c r="C200" s="120" t="s">
        <v>14</v>
      </c>
      <c r="D200" s="151">
        <v>1</v>
      </c>
      <c r="E200" s="121">
        <v>277</v>
      </c>
      <c r="F200" s="143">
        <f t="shared" si="2"/>
        <v>277</v>
      </c>
      <c r="G200" s="293"/>
    </row>
    <row r="201" spans="1:7" x14ac:dyDescent="0.25">
      <c r="A201" s="145">
        <v>193</v>
      </c>
      <c r="B201" s="142" t="s">
        <v>999</v>
      </c>
      <c r="C201" s="120" t="s">
        <v>14</v>
      </c>
      <c r="D201" s="151">
        <v>1</v>
      </c>
      <c r="E201" s="121">
        <v>45</v>
      </c>
      <c r="F201" s="143">
        <f t="shared" si="2"/>
        <v>45</v>
      </c>
      <c r="G201" s="293"/>
    </row>
    <row r="202" spans="1:7" x14ac:dyDescent="0.25">
      <c r="A202" s="145">
        <v>194</v>
      </c>
      <c r="B202" s="142" t="s">
        <v>1001</v>
      </c>
      <c r="C202" s="120" t="s">
        <v>1013</v>
      </c>
      <c r="D202" s="151">
        <v>1</v>
      </c>
      <c r="E202" s="121">
        <v>986.52</v>
      </c>
      <c r="F202" s="143">
        <f t="shared" si="2"/>
        <v>986.52</v>
      </c>
      <c r="G202" s="293"/>
    </row>
    <row r="203" spans="1:7" x14ac:dyDescent="0.25">
      <c r="A203" s="145">
        <v>195</v>
      </c>
      <c r="B203" s="142" t="s">
        <v>1002</v>
      </c>
      <c r="C203" s="120" t="s">
        <v>14</v>
      </c>
      <c r="D203" s="151">
        <v>1</v>
      </c>
      <c r="E203" s="121">
        <v>22.85</v>
      </c>
      <c r="F203" s="143">
        <f t="shared" si="2"/>
        <v>22.85</v>
      </c>
      <c r="G203" s="293"/>
    </row>
    <row r="204" spans="1:7" x14ac:dyDescent="0.25">
      <c r="A204" s="145">
        <v>196</v>
      </c>
      <c r="B204" s="142" t="s">
        <v>1003</v>
      </c>
      <c r="C204" s="120" t="s">
        <v>14</v>
      </c>
      <c r="D204" s="151">
        <v>500</v>
      </c>
      <c r="E204" s="121">
        <v>0.25</v>
      </c>
      <c r="F204" s="143">
        <f t="shared" si="2"/>
        <v>125</v>
      </c>
      <c r="G204" s="293"/>
    </row>
    <row r="205" spans="1:7" x14ac:dyDescent="0.25">
      <c r="A205" s="145">
        <v>197</v>
      </c>
      <c r="B205" s="142" t="s">
        <v>1004</v>
      </c>
      <c r="C205" s="120" t="s">
        <v>44</v>
      </c>
      <c r="D205" s="151">
        <v>20</v>
      </c>
      <c r="E205" s="121">
        <v>0.18</v>
      </c>
      <c r="F205" s="143">
        <f t="shared" si="2"/>
        <v>3.5999999999999996</v>
      </c>
      <c r="G205" s="293"/>
    </row>
    <row r="206" spans="1:7" x14ac:dyDescent="0.25">
      <c r="A206" s="145">
        <v>198</v>
      </c>
      <c r="B206" s="142" t="s">
        <v>1005</v>
      </c>
      <c r="C206" s="120" t="s">
        <v>44</v>
      </c>
      <c r="D206" s="151">
        <v>10</v>
      </c>
      <c r="E206" s="121">
        <v>0.52</v>
      </c>
      <c r="F206" s="143">
        <f t="shared" si="2"/>
        <v>5.2</v>
      </c>
      <c r="G206" s="293"/>
    </row>
    <row r="207" spans="1:7" x14ac:dyDescent="0.25">
      <c r="A207" s="145">
        <v>199</v>
      </c>
      <c r="B207" s="142" t="s">
        <v>1006</v>
      </c>
      <c r="C207" s="120" t="s">
        <v>631</v>
      </c>
      <c r="D207" s="151">
        <v>1</v>
      </c>
      <c r="E207" s="121">
        <v>386.54</v>
      </c>
      <c r="F207" s="143">
        <f t="shared" si="2"/>
        <v>386.54</v>
      </c>
      <c r="G207" s="293"/>
    </row>
    <row r="208" spans="1:7" ht="31.5" x14ac:dyDescent="0.25">
      <c r="A208" s="145">
        <v>200</v>
      </c>
      <c r="B208" s="142" t="s">
        <v>1007</v>
      </c>
      <c r="C208" s="120" t="s">
        <v>631</v>
      </c>
      <c r="D208" s="151">
        <v>1</v>
      </c>
      <c r="E208" s="121">
        <v>412.65</v>
      </c>
      <c r="F208" s="143">
        <f t="shared" si="2"/>
        <v>412.65</v>
      </c>
      <c r="G208" s="293"/>
    </row>
    <row r="209" spans="1:7" x14ac:dyDescent="0.25">
      <c r="A209" s="145">
        <v>201</v>
      </c>
      <c r="B209" s="142" t="s">
        <v>1008</v>
      </c>
      <c r="C209" s="120" t="s">
        <v>14</v>
      </c>
      <c r="D209" s="151">
        <v>1</v>
      </c>
      <c r="E209" s="121">
        <v>76.58</v>
      </c>
      <c r="F209" s="143">
        <f t="shared" si="2"/>
        <v>76.58</v>
      </c>
      <c r="G209" s="293"/>
    </row>
    <row r="210" spans="1:7" x14ac:dyDescent="0.25">
      <c r="A210" s="145">
        <v>202</v>
      </c>
      <c r="B210" s="142" t="s">
        <v>1009</v>
      </c>
      <c r="C210" s="120" t="s">
        <v>14</v>
      </c>
      <c r="D210" s="151">
        <v>1</v>
      </c>
      <c r="E210" s="121">
        <v>42.62</v>
      </c>
      <c r="F210" s="143">
        <f t="shared" si="2"/>
        <v>42.62</v>
      </c>
      <c r="G210" s="293"/>
    </row>
    <row r="211" spans="1:7" x14ac:dyDescent="0.25">
      <c r="A211" s="145">
        <v>203</v>
      </c>
      <c r="B211" s="142" t="s">
        <v>1010</v>
      </c>
      <c r="C211" s="120" t="s">
        <v>14</v>
      </c>
      <c r="D211" s="151">
        <v>2</v>
      </c>
      <c r="E211" s="121">
        <v>32.65</v>
      </c>
      <c r="F211" s="143">
        <f t="shared" si="2"/>
        <v>65.3</v>
      </c>
      <c r="G211" s="293"/>
    </row>
    <row r="212" spans="1:7" x14ac:dyDescent="0.25">
      <c r="A212" s="145">
        <v>204</v>
      </c>
      <c r="B212" s="142" t="s">
        <v>1011</v>
      </c>
      <c r="C212" s="120" t="s">
        <v>14</v>
      </c>
      <c r="D212" s="151">
        <v>2</v>
      </c>
      <c r="E212" s="121">
        <v>1.5</v>
      </c>
      <c r="F212" s="143">
        <f t="shared" si="2"/>
        <v>3</v>
      </c>
      <c r="G212" s="293"/>
    </row>
    <row r="213" spans="1:7" x14ac:dyDescent="0.25">
      <c r="A213" s="145">
        <v>205</v>
      </c>
      <c r="B213" s="142" t="s">
        <v>1012</v>
      </c>
      <c r="C213" s="120" t="s">
        <v>44</v>
      </c>
      <c r="D213" s="151">
        <v>305</v>
      </c>
      <c r="E213" s="121">
        <v>0.28499999999999998</v>
      </c>
      <c r="F213" s="143">
        <f t="shared" si="2"/>
        <v>86.924999999999997</v>
      </c>
      <c r="G213" s="293"/>
    </row>
    <row r="214" spans="1:7" x14ac:dyDescent="0.25">
      <c r="A214" s="145">
        <v>206</v>
      </c>
      <c r="B214" s="142" t="s">
        <v>1006</v>
      </c>
      <c r="C214" s="120" t="s">
        <v>631</v>
      </c>
      <c r="D214" s="151">
        <v>1</v>
      </c>
      <c r="E214" s="121">
        <v>186.98</v>
      </c>
      <c r="F214" s="143">
        <f t="shared" si="2"/>
        <v>186.98</v>
      </c>
      <c r="G214" s="293"/>
    </row>
    <row r="215" spans="1:7" x14ac:dyDescent="0.25">
      <c r="A215" s="145">
        <v>207</v>
      </c>
      <c r="B215" s="142" t="s">
        <v>1027</v>
      </c>
      <c r="C215" s="120" t="s">
        <v>14</v>
      </c>
      <c r="D215" s="151">
        <v>54</v>
      </c>
      <c r="E215" s="121">
        <v>3.2</v>
      </c>
      <c r="F215" s="143">
        <f t="shared" si="2"/>
        <v>172.8</v>
      </c>
      <c r="G215" s="293"/>
    </row>
    <row r="216" spans="1:7" x14ac:dyDescent="0.25">
      <c r="A216" s="145">
        <v>208</v>
      </c>
      <c r="B216" s="142" t="s">
        <v>1028</v>
      </c>
      <c r="C216" s="120" t="s">
        <v>14</v>
      </c>
      <c r="D216" s="151">
        <v>54</v>
      </c>
      <c r="E216" s="121">
        <v>3.2</v>
      </c>
      <c r="F216" s="143">
        <f t="shared" si="2"/>
        <v>172.8</v>
      </c>
      <c r="G216" s="293"/>
    </row>
    <row r="217" spans="1:7" x14ac:dyDescent="0.25">
      <c r="A217" s="145">
        <v>209</v>
      </c>
      <c r="B217" s="142" t="s">
        <v>693</v>
      </c>
      <c r="C217" s="120" t="s">
        <v>14</v>
      </c>
      <c r="D217" s="151">
        <v>54</v>
      </c>
      <c r="E217" s="121">
        <v>3.2</v>
      </c>
      <c r="F217" s="143">
        <f t="shared" si="2"/>
        <v>172.8</v>
      </c>
      <c r="G217" s="293"/>
    </row>
    <row r="218" spans="1:7" x14ac:dyDescent="0.25">
      <c r="A218" s="123"/>
      <c r="B218" s="118" t="s">
        <v>503</v>
      </c>
      <c r="C218" s="119"/>
      <c r="D218" s="120"/>
      <c r="E218" s="121"/>
      <c r="F218" s="122">
        <f>SUM(F9:F217)</f>
        <v>78565.50946889857</v>
      </c>
      <c r="G218" s="293"/>
    </row>
    <row r="219" spans="1:7" x14ac:dyDescent="0.25">
      <c r="A219" s="127"/>
      <c r="B219" s="128"/>
      <c r="C219" s="128"/>
      <c r="D219" s="128"/>
      <c r="E219" s="128"/>
      <c r="F219" s="128"/>
      <c r="G219" s="124"/>
    </row>
    <row r="220" spans="1:7" x14ac:dyDescent="0.25">
      <c r="A220" s="125"/>
      <c r="B220" s="140"/>
      <c r="C220" s="140"/>
      <c r="D220" s="140"/>
      <c r="E220" s="140"/>
      <c r="F220" s="140"/>
      <c r="G220" s="130"/>
    </row>
    <row r="221" spans="1:7" x14ac:dyDescent="0.25">
      <c r="A221" s="125"/>
      <c r="B221" s="140"/>
      <c r="C221" s="140"/>
      <c r="D221" s="140"/>
      <c r="E221" s="140"/>
      <c r="F221" s="140"/>
      <c r="G221" s="130"/>
    </row>
    <row r="222" spans="1:7" x14ac:dyDescent="0.25">
      <c r="A222" s="125"/>
      <c r="B222" s="133"/>
      <c r="C222" s="141"/>
      <c r="D222" s="140"/>
      <c r="E222" s="141"/>
      <c r="F222" s="140"/>
      <c r="G222" s="130"/>
    </row>
    <row r="223" spans="1:7" x14ac:dyDescent="0.25">
      <c r="A223" s="125"/>
      <c r="B223" s="140"/>
      <c r="C223" s="140"/>
      <c r="D223" s="140"/>
      <c r="E223" s="140"/>
      <c r="F223" s="140"/>
      <c r="G223" s="130"/>
    </row>
    <row r="224" spans="1:7" x14ac:dyDescent="0.25">
      <c r="A224" s="125"/>
      <c r="B224" s="114" t="s">
        <v>1021</v>
      </c>
      <c r="C224" s="133" t="s">
        <v>805</v>
      </c>
      <c r="D224" s="133"/>
      <c r="E224" s="133"/>
      <c r="F224" s="133"/>
      <c r="G224" s="130"/>
    </row>
    <row r="225" spans="1:7" x14ac:dyDescent="0.25">
      <c r="A225" s="125"/>
      <c r="B225" s="133"/>
      <c r="C225" s="133"/>
      <c r="D225" s="133"/>
      <c r="E225" s="133"/>
      <c r="F225" s="133"/>
      <c r="G225" s="130"/>
    </row>
    <row r="226" spans="1:7" s="2" customFormat="1" x14ac:dyDescent="0.25">
      <c r="A226" s="125"/>
      <c r="B226" s="114" t="s">
        <v>1021</v>
      </c>
      <c r="C226" s="112" t="s">
        <v>504</v>
      </c>
      <c r="D226" s="115"/>
      <c r="F226" s="113"/>
    </row>
    <row r="227" spans="1:7" s="2" customFormat="1" x14ac:dyDescent="0.25">
      <c r="A227" s="125"/>
      <c r="B227" s="114"/>
      <c r="C227" s="114"/>
      <c r="D227" s="115"/>
      <c r="E227" s="116"/>
      <c r="F227" s="114"/>
    </row>
    <row r="228" spans="1:7" s="2" customFormat="1" x14ac:dyDescent="0.25">
      <c r="A228" s="125"/>
      <c r="B228" s="114" t="s">
        <v>15</v>
      </c>
      <c r="C228" s="112" t="s">
        <v>587</v>
      </c>
      <c r="D228" s="115"/>
      <c r="F228" s="113"/>
    </row>
    <row r="229" spans="1:7" s="2" customFormat="1" x14ac:dyDescent="0.25">
      <c r="A229" s="125"/>
      <c r="B229" s="114"/>
      <c r="C229" s="114"/>
      <c r="D229" s="115"/>
      <c r="E229" s="116"/>
      <c r="F229" s="114"/>
    </row>
    <row r="230" spans="1:7" s="2" customFormat="1" x14ac:dyDescent="0.25">
      <c r="A230" s="125"/>
      <c r="B230" s="114" t="s">
        <v>16</v>
      </c>
      <c r="C230" s="116" t="s">
        <v>806</v>
      </c>
      <c r="D230" s="115"/>
      <c r="F230" s="114"/>
    </row>
    <row r="231" spans="1:7" s="2" customFormat="1" x14ac:dyDescent="0.25">
      <c r="A231" s="125"/>
      <c r="B231" s="114"/>
      <c r="C231" s="114"/>
      <c r="D231" s="115"/>
      <c r="E231" s="116"/>
      <c r="F231" s="114"/>
    </row>
    <row r="232" spans="1:7" s="2" customFormat="1" x14ac:dyDescent="0.25">
      <c r="A232" s="125"/>
      <c r="B232" s="114" t="s">
        <v>11</v>
      </c>
      <c r="C232" s="116" t="s">
        <v>807</v>
      </c>
      <c r="D232" s="115"/>
      <c r="F232" s="114"/>
    </row>
    <row r="233" spans="1:7" x14ac:dyDescent="0.25">
      <c r="A233" s="125"/>
      <c r="B233" s="111"/>
      <c r="C233" s="2"/>
      <c r="D233" s="69"/>
      <c r="E233" s="70"/>
      <c r="F233" s="2"/>
    </row>
    <row r="234" spans="1:7" x14ac:dyDescent="0.25">
      <c r="A234" s="110"/>
      <c r="B234" s="111"/>
      <c r="C234" s="2"/>
      <c r="D234" s="69"/>
      <c r="E234" s="70"/>
      <c r="F234" s="2"/>
    </row>
    <row r="235" spans="1:7" x14ac:dyDescent="0.25">
      <c r="A235" s="110"/>
      <c r="B235" s="111"/>
      <c r="C235" s="2"/>
      <c r="D235" s="69"/>
      <c r="E235" s="70"/>
      <c r="F235" s="2"/>
    </row>
    <row r="236" spans="1:7" x14ac:dyDescent="0.25">
      <c r="A236" s="110"/>
      <c r="B236" s="111"/>
      <c r="C236" s="2"/>
      <c r="D236" s="69"/>
      <c r="E236" s="70"/>
      <c r="F236" s="2"/>
    </row>
    <row r="237" spans="1:7" x14ac:dyDescent="0.25">
      <c r="A237" s="110"/>
      <c r="B237" s="111"/>
      <c r="C237" s="2"/>
      <c r="D237" s="69"/>
      <c r="E237" s="70"/>
      <c r="F237" s="2"/>
    </row>
    <row r="238" spans="1:7" x14ac:dyDescent="0.25">
      <c r="A238" s="110"/>
      <c r="B238" s="111"/>
      <c r="C238" s="2"/>
      <c r="D238" s="69"/>
      <c r="E238" s="70"/>
      <c r="F238" s="2"/>
    </row>
    <row r="239" spans="1:7" x14ac:dyDescent="0.25">
      <c r="A239" s="110"/>
      <c r="B239" s="111"/>
      <c r="C239" s="2"/>
      <c r="D239" s="69"/>
      <c r="E239" s="70"/>
      <c r="F239" s="2"/>
    </row>
    <row r="240" spans="1:7" x14ac:dyDescent="0.25">
      <c r="A240" s="110"/>
      <c r="B240" s="111"/>
      <c r="C240" s="2"/>
      <c r="D240" s="69"/>
      <c r="E240" s="70"/>
      <c r="F240" s="2"/>
    </row>
    <row r="241" spans="1:6" x14ac:dyDescent="0.25">
      <c r="A241" s="110"/>
      <c r="B241" s="111"/>
      <c r="C241" s="2"/>
      <c r="D241" s="69"/>
      <c r="E241" s="70"/>
      <c r="F241" s="2"/>
    </row>
    <row r="242" spans="1:6" x14ac:dyDescent="0.25">
      <c r="A242" s="110"/>
      <c r="B242" s="111"/>
      <c r="C242" s="2"/>
      <c r="D242" s="69"/>
      <c r="E242" s="70"/>
      <c r="F242" s="2"/>
    </row>
    <row r="243" spans="1:6" x14ac:dyDescent="0.25">
      <c r="A243" s="110"/>
      <c r="B243" s="111"/>
      <c r="C243" s="2"/>
      <c r="D243" s="69"/>
      <c r="E243" s="70"/>
      <c r="F243" s="2"/>
    </row>
    <row r="244" spans="1:6" x14ac:dyDescent="0.25">
      <c r="A244" s="110"/>
    </row>
    <row r="245" spans="1:6" x14ac:dyDescent="0.25">
      <c r="A245" s="110"/>
    </row>
    <row r="246" spans="1:6" x14ac:dyDescent="0.25">
      <c r="A246" s="110"/>
    </row>
    <row r="247" spans="1:6" x14ac:dyDescent="0.25">
      <c r="A247" s="110"/>
    </row>
    <row r="248" spans="1:6" x14ac:dyDescent="0.25">
      <c r="A248" s="110"/>
    </row>
    <row r="249" spans="1:6" x14ac:dyDescent="0.25">
      <c r="A249" s="110"/>
    </row>
    <row r="250" spans="1:6" x14ac:dyDescent="0.25">
      <c r="A250" s="110"/>
    </row>
    <row r="251" spans="1:6" x14ac:dyDescent="0.25">
      <c r="A251" s="110"/>
    </row>
    <row r="252" spans="1:6" x14ac:dyDescent="0.25">
      <c r="A252" s="110"/>
    </row>
    <row r="253" spans="1:6" x14ac:dyDescent="0.25">
      <c r="A253" s="110"/>
    </row>
    <row r="254" spans="1:6" x14ac:dyDescent="0.25">
      <c r="A254" s="110"/>
    </row>
    <row r="255" spans="1:6" x14ac:dyDescent="0.25">
      <c r="A255" s="110"/>
    </row>
    <row r="256" spans="1:6" x14ac:dyDescent="0.25">
      <c r="A256" s="110"/>
    </row>
    <row r="257" spans="1:1" x14ac:dyDescent="0.25">
      <c r="A257" s="110"/>
    </row>
    <row r="258" spans="1:1" x14ac:dyDescent="0.25">
      <c r="A258" s="110"/>
    </row>
    <row r="259" spans="1:1" x14ac:dyDescent="0.25">
      <c r="A259" s="110"/>
    </row>
    <row r="260" spans="1:1" x14ac:dyDescent="0.25">
      <c r="A260" s="110"/>
    </row>
    <row r="261" spans="1:1" x14ac:dyDescent="0.25">
      <c r="A261" s="110"/>
    </row>
    <row r="262" spans="1:1" x14ac:dyDescent="0.25">
      <c r="A262" s="110"/>
    </row>
    <row r="263" spans="1:1" x14ac:dyDescent="0.25">
      <c r="A263" s="110"/>
    </row>
    <row r="264" spans="1:1" x14ac:dyDescent="0.25">
      <c r="A264" s="110"/>
    </row>
    <row r="265" spans="1:1" x14ac:dyDescent="0.25">
      <c r="A265" s="110"/>
    </row>
    <row r="266" spans="1:1" x14ac:dyDescent="0.25">
      <c r="A266" s="110"/>
    </row>
    <row r="267" spans="1:1" x14ac:dyDescent="0.25">
      <c r="A267" s="110"/>
    </row>
    <row r="268" spans="1:1" x14ac:dyDescent="0.25">
      <c r="A268" s="110"/>
    </row>
    <row r="269" spans="1:1" x14ac:dyDescent="0.25">
      <c r="A269" s="110"/>
    </row>
    <row r="270" spans="1:1" x14ac:dyDescent="0.25">
      <c r="A270" s="110"/>
    </row>
    <row r="271" spans="1:1" x14ac:dyDescent="0.25">
      <c r="A271" s="110"/>
    </row>
    <row r="272" spans="1:1" x14ac:dyDescent="0.25">
      <c r="A272" s="110"/>
    </row>
    <row r="273" spans="1:1" x14ac:dyDescent="0.25">
      <c r="A273" s="110"/>
    </row>
    <row r="274" spans="1:1" x14ac:dyDescent="0.25">
      <c r="A274" s="110"/>
    </row>
    <row r="275" spans="1:1" x14ac:dyDescent="0.25">
      <c r="A275" s="110"/>
    </row>
    <row r="276" spans="1:1" x14ac:dyDescent="0.25">
      <c r="A276" s="110"/>
    </row>
    <row r="277" spans="1:1" x14ac:dyDescent="0.25">
      <c r="A277" s="110"/>
    </row>
    <row r="278" spans="1:1" x14ac:dyDescent="0.25">
      <c r="A278" s="110"/>
    </row>
    <row r="279" spans="1:1" x14ac:dyDescent="0.25">
      <c r="A279" s="110"/>
    </row>
    <row r="280" spans="1:1" x14ac:dyDescent="0.25">
      <c r="A280" s="110"/>
    </row>
    <row r="281" spans="1:1" x14ac:dyDescent="0.25">
      <c r="A281" s="110"/>
    </row>
    <row r="282" spans="1:1" x14ac:dyDescent="0.25">
      <c r="A282" s="110"/>
    </row>
    <row r="283" spans="1:1" x14ac:dyDescent="0.25">
      <c r="A283" s="110"/>
    </row>
    <row r="284" spans="1:1" x14ac:dyDescent="0.25">
      <c r="A284" s="110"/>
    </row>
    <row r="285" spans="1:1" x14ac:dyDescent="0.25">
      <c r="A285" s="110"/>
    </row>
    <row r="286" spans="1:1" x14ac:dyDescent="0.25">
      <c r="A286" s="110"/>
    </row>
    <row r="287" spans="1:1" x14ac:dyDescent="0.25">
      <c r="A287" s="110"/>
    </row>
    <row r="288" spans="1:1" x14ac:dyDescent="0.25">
      <c r="A288" s="110"/>
    </row>
    <row r="289" spans="1:1" x14ac:dyDescent="0.25">
      <c r="A289" s="110"/>
    </row>
    <row r="290" spans="1:1" x14ac:dyDescent="0.25">
      <c r="A290" s="110"/>
    </row>
    <row r="291" spans="1:1" x14ac:dyDescent="0.25">
      <c r="A291" s="110"/>
    </row>
    <row r="292" spans="1:1" x14ac:dyDescent="0.25">
      <c r="A292" s="110"/>
    </row>
    <row r="293" spans="1:1" x14ac:dyDescent="0.25">
      <c r="A293" s="110"/>
    </row>
    <row r="294" spans="1:1" x14ac:dyDescent="0.25">
      <c r="A294" s="110"/>
    </row>
    <row r="295" spans="1:1" x14ac:dyDescent="0.25">
      <c r="A295" s="110"/>
    </row>
    <row r="296" spans="1:1" x14ac:dyDescent="0.25">
      <c r="A296" s="110"/>
    </row>
    <row r="297" spans="1:1" x14ac:dyDescent="0.25">
      <c r="A297" s="110"/>
    </row>
    <row r="298" spans="1:1" x14ac:dyDescent="0.25">
      <c r="A298" s="110"/>
    </row>
    <row r="299" spans="1:1" x14ac:dyDescent="0.25">
      <c r="A299" s="110"/>
    </row>
    <row r="300" spans="1:1" x14ac:dyDescent="0.25">
      <c r="A300" s="110"/>
    </row>
    <row r="301" spans="1:1" x14ac:dyDescent="0.25">
      <c r="A301" s="110"/>
    </row>
    <row r="302" spans="1:1" x14ac:dyDescent="0.25">
      <c r="A302" s="110"/>
    </row>
    <row r="303" spans="1:1" x14ac:dyDescent="0.25">
      <c r="A303" s="110"/>
    </row>
    <row r="304" spans="1:1" x14ac:dyDescent="0.25">
      <c r="A304" s="110"/>
    </row>
    <row r="305" spans="1:1" x14ac:dyDescent="0.25">
      <c r="A305" s="110"/>
    </row>
    <row r="306" spans="1:1" x14ac:dyDescent="0.25">
      <c r="A306" s="110"/>
    </row>
    <row r="307" spans="1:1" x14ac:dyDescent="0.25">
      <c r="A307" s="110"/>
    </row>
    <row r="308" spans="1:1" x14ac:dyDescent="0.25">
      <c r="A308" s="110"/>
    </row>
    <row r="309" spans="1:1" x14ac:dyDescent="0.25">
      <c r="A309" s="110"/>
    </row>
    <row r="310" spans="1:1" x14ac:dyDescent="0.25">
      <c r="A310" s="110"/>
    </row>
    <row r="311" spans="1:1" x14ac:dyDescent="0.25">
      <c r="A311" s="110"/>
    </row>
    <row r="312" spans="1:1" x14ac:dyDescent="0.25">
      <c r="A312" s="110"/>
    </row>
    <row r="313" spans="1:1" x14ac:dyDescent="0.25">
      <c r="A313" s="110"/>
    </row>
    <row r="314" spans="1:1" x14ac:dyDescent="0.25">
      <c r="A314" s="110"/>
    </row>
    <row r="315" spans="1:1" x14ac:dyDescent="0.25">
      <c r="A315" s="110"/>
    </row>
    <row r="316" spans="1:1" x14ac:dyDescent="0.25">
      <c r="A316" s="110"/>
    </row>
    <row r="317" spans="1:1" x14ac:dyDescent="0.25">
      <c r="A317" s="110"/>
    </row>
    <row r="318" spans="1:1" x14ac:dyDescent="0.25">
      <c r="A318" s="110"/>
    </row>
    <row r="319" spans="1:1" x14ac:dyDescent="0.25">
      <c r="A319" s="110"/>
    </row>
    <row r="320" spans="1:1" x14ac:dyDescent="0.25">
      <c r="A320" s="110"/>
    </row>
    <row r="321" spans="1:1" x14ac:dyDescent="0.25">
      <c r="A321" s="110"/>
    </row>
    <row r="322" spans="1:1" x14ac:dyDescent="0.25">
      <c r="A322" s="110"/>
    </row>
    <row r="323" spans="1:1" x14ac:dyDescent="0.25">
      <c r="A323" s="110"/>
    </row>
    <row r="324" spans="1:1" x14ac:dyDescent="0.25">
      <c r="A324" s="110"/>
    </row>
    <row r="325" spans="1:1" x14ac:dyDescent="0.25">
      <c r="A325" s="110"/>
    </row>
    <row r="326" spans="1:1" x14ac:dyDescent="0.25">
      <c r="A326" s="110"/>
    </row>
    <row r="327" spans="1:1" x14ac:dyDescent="0.25">
      <c r="A327" s="110"/>
    </row>
    <row r="328" spans="1:1" x14ac:dyDescent="0.25">
      <c r="A328" s="110"/>
    </row>
    <row r="329" spans="1:1" x14ac:dyDescent="0.25">
      <c r="A329" s="110"/>
    </row>
    <row r="330" spans="1:1" x14ac:dyDescent="0.25">
      <c r="A330" s="110"/>
    </row>
    <row r="331" spans="1:1" x14ac:dyDescent="0.25">
      <c r="A331" s="110"/>
    </row>
    <row r="332" spans="1:1" x14ac:dyDescent="0.25">
      <c r="A332" s="110"/>
    </row>
    <row r="333" spans="1:1" x14ac:dyDescent="0.25">
      <c r="A333" s="110"/>
    </row>
    <row r="334" spans="1:1" x14ac:dyDescent="0.25">
      <c r="A334" s="110"/>
    </row>
    <row r="335" spans="1:1" x14ac:dyDescent="0.25">
      <c r="A335" s="110"/>
    </row>
    <row r="336" spans="1:1" x14ac:dyDescent="0.25">
      <c r="A336" s="110"/>
    </row>
    <row r="337" spans="1:1" x14ac:dyDescent="0.25">
      <c r="A337" s="110"/>
    </row>
    <row r="338" spans="1:1" x14ac:dyDescent="0.25">
      <c r="A338" s="110"/>
    </row>
    <row r="339" spans="1:1" x14ac:dyDescent="0.25">
      <c r="A339" s="110"/>
    </row>
    <row r="340" spans="1:1" x14ac:dyDescent="0.25">
      <c r="A340" s="110"/>
    </row>
    <row r="341" spans="1:1" x14ac:dyDescent="0.25">
      <c r="A341" s="110"/>
    </row>
    <row r="342" spans="1:1" x14ac:dyDescent="0.25">
      <c r="A342" s="110"/>
    </row>
    <row r="343" spans="1:1" x14ac:dyDescent="0.25">
      <c r="A343" s="110"/>
    </row>
    <row r="344" spans="1:1" x14ac:dyDescent="0.25">
      <c r="A344" s="110"/>
    </row>
    <row r="345" spans="1:1" x14ac:dyDescent="0.25">
      <c r="A345" s="110"/>
    </row>
    <row r="346" spans="1:1" x14ac:dyDescent="0.25">
      <c r="A346" s="110"/>
    </row>
    <row r="347" spans="1:1" x14ac:dyDescent="0.25">
      <c r="A347" s="110"/>
    </row>
    <row r="348" spans="1:1" x14ac:dyDescent="0.25">
      <c r="A348" s="110"/>
    </row>
    <row r="349" spans="1:1" x14ac:dyDescent="0.25">
      <c r="A349" s="110"/>
    </row>
    <row r="350" spans="1:1" x14ac:dyDescent="0.25">
      <c r="A350" s="110"/>
    </row>
    <row r="351" spans="1:1" x14ac:dyDescent="0.25">
      <c r="A351" s="110"/>
    </row>
    <row r="352" spans="1:1" x14ac:dyDescent="0.25">
      <c r="A352" s="110"/>
    </row>
    <row r="353" spans="1:1" x14ac:dyDescent="0.25">
      <c r="A353" s="110"/>
    </row>
    <row r="354" spans="1:1" x14ac:dyDescent="0.25">
      <c r="A354" s="110"/>
    </row>
    <row r="355" spans="1:1" x14ac:dyDescent="0.25">
      <c r="A355" s="110"/>
    </row>
    <row r="356" spans="1:1" x14ac:dyDescent="0.25">
      <c r="A356" s="110"/>
    </row>
    <row r="357" spans="1:1" x14ac:dyDescent="0.25">
      <c r="A357" s="110"/>
    </row>
    <row r="358" spans="1:1" x14ac:dyDescent="0.25">
      <c r="A358" s="110"/>
    </row>
    <row r="359" spans="1:1" x14ac:dyDescent="0.25">
      <c r="A359" s="110"/>
    </row>
    <row r="360" spans="1:1" x14ac:dyDescent="0.25">
      <c r="A360" s="110"/>
    </row>
    <row r="361" spans="1:1" x14ac:dyDescent="0.25">
      <c r="A361" s="110"/>
    </row>
    <row r="362" spans="1:1" x14ac:dyDescent="0.25">
      <c r="A362" s="110"/>
    </row>
    <row r="363" spans="1:1" x14ac:dyDescent="0.25">
      <c r="A363" s="110"/>
    </row>
    <row r="364" spans="1:1" x14ac:dyDescent="0.25">
      <c r="A364" s="110"/>
    </row>
    <row r="365" spans="1:1" x14ac:dyDescent="0.25">
      <c r="A365" s="110"/>
    </row>
    <row r="366" spans="1:1" x14ac:dyDescent="0.25">
      <c r="A366" s="110"/>
    </row>
    <row r="367" spans="1:1" x14ac:dyDescent="0.25">
      <c r="A367" s="110"/>
    </row>
    <row r="368" spans="1:1" x14ac:dyDescent="0.25">
      <c r="A368" s="110"/>
    </row>
    <row r="369" spans="1:1" x14ac:dyDescent="0.25">
      <c r="A369" s="110"/>
    </row>
    <row r="370" spans="1:1" x14ac:dyDescent="0.25">
      <c r="A370" s="110"/>
    </row>
    <row r="371" spans="1:1" x14ac:dyDescent="0.25">
      <c r="A371" s="110"/>
    </row>
    <row r="372" spans="1:1" x14ac:dyDescent="0.25">
      <c r="A372" s="110"/>
    </row>
    <row r="373" spans="1:1" x14ac:dyDescent="0.25">
      <c r="A373" s="110"/>
    </row>
    <row r="374" spans="1:1" x14ac:dyDescent="0.25">
      <c r="A374" s="110"/>
    </row>
    <row r="375" spans="1:1" x14ac:dyDescent="0.25">
      <c r="A375" s="110"/>
    </row>
    <row r="376" spans="1:1" x14ac:dyDescent="0.25">
      <c r="A376" s="110"/>
    </row>
    <row r="377" spans="1:1" x14ac:dyDescent="0.25">
      <c r="A377" s="110"/>
    </row>
    <row r="378" spans="1:1" x14ac:dyDescent="0.25">
      <c r="A378" s="110"/>
    </row>
    <row r="379" spans="1:1" x14ac:dyDescent="0.25">
      <c r="A379" s="110"/>
    </row>
    <row r="380" spans="1:1" x14ac:dyDescent="0.25">
      <c r="A380" s="110"/>
    </row>
    <row r="381" spans="1:1" x14ac:dyDescent="0.25">
      <c r="A381" s="110"/>
    </row>
    <row r="382" spans="1:1" x14ac:dyDescent="0.25">
      <c r="A382" s="110"/>
    </row>
    <row r="383" spans="1:1" x14ac:dyDescent="0.25">
      <c r="A383" s="110"/>
    </row>
    <row r="384" spans="1:1" x14ac:dyDescent="0.25">
      <c r="A384" s="110"/>
    </row>
    <row r="385" spans="1:1" x14ac:dyDescent="0.25">
      <c r="A385" s="110"/>
    </row>
    <row r="386" spans="1:1" x14ac:dyDescent="0.25">
      <c r="A386" s="110"/>
    </row>
    <row r="387" spans="1:1" x14ac:dyDescent="0.25">
      <c r="A387" s="110"/>
    </row>
    <row r="388" spans="1:1" x14ac:dyDescent="0.25">
      <c r="A388" s="110"/>
    </row>
    <row r="389" spans="1:1" x14ac:dyDescent="0.25">
      <c r="A389" s="110"/>
    </row>
    <row r="390" spans="1:1" x14ac:dyDescent="0.25">
      <c r="A390" s="110"/>
    </row>
    <row r="391" spans="1:1" x14ac:dyDescent="0.25">
      <c r="A391" s="110"/>
    </row>
    <row r="392" spans="1:1" x14ac:dyDescent="0.25">
      <c r="A392" s="110"/>
    </row>
    <row r="393" spans="1:1" x14ac:dyDescent="0.25">
      <c r="A393" s="110"/>
    </row>
    <row r="394" spans="1:1" x14ac:dyDescent="0.25">
      <c r="A394" s="110"/>
    </row>
    <row r="395" spans="1:1" x14ac:dyDescent="0.25">
      <c r="A395" s="110"/>
    </row>
    <row r="396" spans="1:1" x14ac:dyDescent="0.25">
      <c r="A396" s="110"/>
    </row>
    <row r="397" spans="1:1" x14ac:dyDescent="0.25">
      <c r="A397" s="110"/>
    </row>
    <row r="398" spans="1:1" x14ac:dyDescent="0.25">
      <c r="A398" s="110"/>
    </row>
    <row r="399" spans="1:1" x14ac:dyDescent="0.25">
      <c r="A399" s="110"/>
    </row>
    <row r="400" spans="1:1" x14ac:dyDescent="0.25">
      <c r="A400" s="110"/>
    </row>
    <row r="401" spans="1:1" x14ac:dyDescent="0.25">
      <c r="A401" s="110"/>
    </row>
    <row r="402" spans="1:1" x14ac:dyDescent="0.25">
      <c r="A402" s="110"/>
    </row>
    <row r="403" spans="1:1" x14ac:dyDescent="0.25">
      <c r="A403" s="110"/>
    </row>
    <row r="404" spans="1:1" x14ac:dyDescent="0.25">
      <c r="A404" s="110"/>
    </row>
    <row r="405" spans="1:1" x14ac:dyDescent="0.25">
      <c r="A405" s="110"/>
    </row>
    <row r="406" spans="1:1" x14ac:dyDescent="0.25">
      <c r="A406" s="110"/>
    </row>
    <row r="407" spans="1:1" x14ac:dyDescent="0.25">
      <c r="A407" s="110"/>
    </row>
    <row r="408" spans="1:1" x14ac:dyDescent="0.25">
      <c r="A408" s="110"/>
    </row>
    <row r="409" spans="1:1" x14ac:dyDescent="0.25">
      <c r="A409" s="110"/>
    </row>
    <row r="410" spans="1:1" x14ac:dyDescent="0.25">
      <c r="A410" s="110"/>
    </row>
    <row r="411" spans="1:1" x14ac:dyDescent="0.25">
      <c r="A411" s="110"/>
    </row>
    <row r="412" spans="1:1" x14ac:dyDescent="0.25">
      <c r="A412" s="110"/>
    </row>
    <row r="413" spans="1:1" x14ac:dyDescent="0.25">
      <c r="A413" s="110"/>
    </row>
    <row r="414" spans="1:1" x14ac:dyDescent="0.25">
      <c r="A414" s="110"/>
    </row>
    <row r="415" spans="1:1" x14ac:dyDescent="0.25">
      <c r="A415" s="110"/>
    </row>
    <row r="416" spans="1:1" x14ac:dyDescent="0.25">
      <c r="A416" s="110"/>
    </row>
    <row r="417" spans="1:1" x14ac:dyDescent="0.25">
      <c r="A417" s="110"/>
    </row>
    <row r="418" spans="1:1" x14ac:dyDescent="0.25">
      <c r="A418" s="110"/>
    </row>
    <row r="419" spans="1:1" x14ac:dyDescent="0.25">
      <c r="A419" s="110"/>
    </row>
    <row r="420" spans="1:1" x14ac:dyDescent="0.25">
      <c r="A420" s="110"/>
    </row>
    <row r="421" spans="1:1" x14ac:dyDescent="0.25">
      <c r="A421" s="110"/>
    </row>
    <row r="422" spans="1:1" x14ac:dyDescent="0.25">
      <c r="A422" s="110"/>
    </row>
    <row r="423" spans="1:1" x14ac:dyDescent="0.25">
      <c r="A423" s="110"/>
    </row>
    <row r="424" spans="1:1" x14ac:dyDescent="0.25">
      <c r="A424" s="110"/>
    </row>
    <row r="425" spans="1:1" x14ac:dyDescent="0.25">
      <c r="A425" s="110"/>
    </row>
    <row r="426" spans="1:1" x14ac:dyDescent="0.25">
      <c r="A426" s="110"/>
    </row>
    <row r="427" spans="1:1" x14ac:dyDescent="0.25">
      <c r="A427" s="110"/>
    </row>
    <row r="428" spans="1:1" x14ac:dyDescent="0.25">
      <c r="A428" s="110"/>
    </row>
    <row r="429" spans="1:1" x14ac:dyDescent="0.25">
      <c r="A429" s="110"/>
    </row>
    <row r="430" spans="1:1" x14ac:dyDescent="0.25">
      <c r="A430" s="110"/>
    </row>
    <row r="431" spans="1:1" x14ac:dyDescent="0.25">
      <c r="A431" s="110"/>
    </row>
    <row r="432" spans="1:1" x14ac:dyDescent="0.25">
      <c r="A432" s="110"/>
    </row>
    <row r="433" spans="1:1" x14ac:dyDescent="0.25">
      <c r="A433" s="110"/>
    </row>
    <row r="434" spans="1:1" x14ac:dyDescent="0.25">
      <c r="A434" s="110"/>
    </row>
    <row r="435" spans="1:1" x14ac:dyDescent="0.25">
      <c r="A435" s="110"/>
    </row>
    <row r="436" spans="1:1" x14ac:dyDescent="0.25">
      <c r="A436" s="110"/>
    </row>
    <row r="437" spans="1:1" x14ac:dyDescent="0.25">
      <c r="A437" s="110"/>
    </row>
    <row r="438" spans="1:1" x14ac:dyDescent="0.25">
      <c r="A438" s="110"/>
    </row>
    <row r="439" spans="1:1" x14ac:dyDescent="0.25">
      <c r="A439" s="110"/>
    </row>
    <row r="440" spans="1:1" x14ac:dyDescent="0.25">
      <c r="A440" s="110"/>
    </row>
    <row r="441" spans="1:1" x14ac:dyDescent="0.25">
      <c r="A441" s="110"/>
    </row>
    <row r="442" spans="1:1" x14ac:dyDescent="0.25">
      <c r="A442" s="110"/>
    </row>
    <row r="443" spans="1:1" x14ac:dyDescent="0.25">
      <c r="A443" s="110"/>
    </row>
    <row r="444" spans="1:1" x14ac:dyDescent="0.25">
      <c r="A444" s="110"/>
    </row>
    <row r="445" spans="1:1" x14ac:dyDescent="0.25">
      <c r="A445" s="110"/>
    </row>
    <row r="446" spans="1:1" x14ac:dyDescent="0.25">
      <c r="A446" s="110"/>
    </row>
    <row r="447" spans="1:1" x14ac:dyDescent="0.25">
      <c r="A447" s="110"/>
    </row>
    <row r="448" spans="1:1" x14ac:dyDescent="0.25">
      <c r="A448" s="110"/>
    </row>
    <row r="449" spans="1:1" x14ac:dyDescent="0.25">
      <c r="A449" s="110"/>
    </row>
    <row r="450" spans="1:1" x14ac:dyDescent="0.25">
      <c r="A450" s="110"/>
    </row>
    <row r="451" spans="1:1" x14ac:dyDescent="0.25">
      <c r="A451" s="110"/>
    </row>
    <row r="452" spans="1:1" x14ac:dyDescent="0.25">
      <c r="A452" s="110"/>
    </row>
    <row r="453" spans="1:1" x14ac:dyDescent="0.25">
      <c r="A453" s="110"/>
    </row>
    <row r="454" spans="1:1" x14ac:dyDescent="0.25">
      <c r="A454" s="110"/>
    </row>
    <row r="455" spans="1:1" x14ac:dyDescent="0.25">
      <c r="A455" s="110"/>
    </row>
    <row r="456" spans="1:1" x14ac:dyDescent="0.25">
      <c r="A456" s="110"/>
    </row>
    <row r="457" spans="1:1" x14ac:dyDescent="0.25">
      <c r="A457" s="110"/>
    </row>
    <row r="458" spans="1:1" x14ac:dyDescent="0.25">
      <c r="A458" s="110"/>
    </row>
    <row r="459" spans="1:1" x14ac:dyDescent="0.25">
      <c r="A459" s="110"/>
    </row>
    <row r="460" spans="1:1" x14ac:dyDescent="0.25">
      <c r="A460" s="110"/>
    </row>
    <row r="461" spans="1:1" x14ac:dyDescent="0.25">
      <c r="A461" s="110"/>
    </row>
    <row r="462" spans="1:1" x14ac:dyDescent="0.25">
      <c r="A462" s="110"/>
    </row>
    <row r="463" spans="1:1" x14ac:dyDescent="0.25">
      <c r="A463" s="110"/>
    </row>
    <row r="464" spans="1:1" x14ac:dyDescent="0.25">
      <c r="A464" s="110"/>
    </row>
    <row r="465" spans="1:1" x14ac:dyDescent="0.25">
      <c r="A465" s="110"/>
    </row>
    <row r="466" spans="1:1" x14ac:dyDescent="0.25">
      <c r="A466" s="110"/>
    </row>
    <row r="467" spans="1:1" x14ac:dyDescent="0.25">
      <c r="A467" s="110"/>
    </row>
    <row r="468" spans="1:1" x14ac:dyDescent="0.25">
      <c r="A468" s="110"/>
    </row>
    <row r="469" spans="1:1" x14ac:dyDescent="0.25">
      <c r="A469" s="110"/>
    </row>
    <row r="470" spans="1:1" x14ac:dyDescent="0.25">
      <c r="A470" s="110"/>
    </row>
    <row r="471" spans="1:1" x14ac:dyDescent="0.25">
      <c r="A471" s="110"/>
    </row>
    <row r="472" spans="1:1" x14ac:dyDescent="0.25">
      <c r="A472" s="110"/>
    </row>
    <row r="473" spans="1:1" x14ac:dyDescent="0.25">
      <c r="A473" s="110"/>
    </row>
    <row r="474" spans="1:1" x14ac:dyDescent="0.25">
      <c r="A474" s="110"/>
    </row>
    <row r="475" spans="1:1" x14ac:dyDescent="0.25">
      <c r="A475" s="110"/>
    </row>
    <row r="476" spans="1:1" x14ac:dyDescent="0.25">
      <c r="A476" s="110"/>
    </row>
    <row r="477" spans="1:1" x14ac:dyDescent="0.25">
      <c r="A477" s="110"/>
    </row>
    <row r="478" spans="1:1" x14ac:dyDescent="0.25">
      <c r="A478" s="110"/>
    </row>
    <row r="479" spans="1:1" x14ac:dyDescent="0.25">
      <c r="A479" s="110"/>
    </row>
    <row r="480" spans="1:1" x14ac:dyDescent="0.25">
      <c r="A480" s="110"/>
    </row>
    <row r="481" spans="1:1" x14ac:dyDescent="0.25">
      <c r="A481" s="110"/>
    </row>
    <row r="482" spans="1:1" x14ac:dyDescent="0.25">
      <c r="A482" s="110"/>
    </row>
    <row r="483" spans="1:1" x14ac:dyDescent="0.25">
      <c r="A483" s="110"/>
    </row>
    <row r="484" spans="1:1" x14ac:dyDescent="0.25">
      <c r="A484" s="110"/>
    </row>
    <row r="485" spans="1:1" x14ac:dyDescent="0.25">
      <c r="A485" s="110"/>
    </row>
    <row r="486" spans="1:1" x14ac:dyDescent="0.25">
      <c r="A486" s="110"/>
    </row>
    <row r="487" spans="1:1" x14ac:dyDescent="0.25">
      <c r="A487" s="110"/>
    </row>
    <row r="488" spans="1:1" x14ac:dyDescent="0.25">
      <c r="A488" s="110"/>
    </row>
    <row r="489" spans="1:1" x14ac:dyDescent="0.25">
      <c r="A489" s="110"/>
    </row>
    <row r="490" spans="1:1" x14ac:dyDescent="0.25">
      <c r="A490" s="110"/>
    </row>
    <row r="491" spans="1:1" x14ac:dyDescent="0.25">
      <c r="A491" s="110"/>
    </row>
    <row r="492" spans="1:1" x14ac:dyDescent="0.25">
      <c r="A492" s="110"/>
    </row>
    <row r="493" spans="1:1" x14ac:dyDescent="0.25">
      <c r="A493" s="110"/>
    </row>
    <row r="494" spans="1:1" x14ac:dyDescent="0.25">
      <c r="A494" s="110"/>
    </row>
    <row r="495" spans="1:1" x14ac:dyDescent="0.25">
      <c r="A495" s="110"/>
    </row>
    <row r="496" spans="1:1" x14ac:dyDescent="0.25">
      <c r="A496" s="110"/>
    </row>
    <row r="497" spans="1:1" x14ac:dyDescent="0.25">
      <c r="A497" s="110"/>
    </row>
    <row r="498" spans="1:1" x14ac:dyDescent="0.25">
      <c r="A498" s="110"/>
    </row>
    <row r="499" spans="1:1" x14ac:dyDescent="0.25">
      <c r="A499" s="110"/>
    </row>
    <row r="500" spans="1:1" x14ac:dyDescent="0.25">
      <c r="A500" s="110"/>
    </row>
    <row r="501" spans="1:1" x14ac:dyDescent="0.25">
      <c r="A501" s="110"/>
    </row>
    <row r="502" spans="1:1" x14ac:dyDescent="0.25">
      <c r="A502" s="110"/>
    </row>
    <row r="503" spans="1:1" x14ac:dyDescent="0.25">
      <c r="A503" s="110"/>
    </row>
    <row r="504" spans="1:1" x14ac:dyDescent="0.25">
      <c r="A504" s="110"/>
    </row>
    <row r="505" spans="1:1" x14ac:dyDescent="0.25">
      <c r="A505" s="110"/>
    </row>
    <row r="506" spans="1:1" x14ac:dyDescent="0.25">
      <c r="A506" s="110"/>
    </row>
    <row r="507" spans="1:1" x14ac:dyDescent="0.25">
      <c r="A507" s="110"/>
    </row>
    <row r="508" spans="1:1" x14ac:dyDescent="0.25">
      <c r="A508" s="110"/>
    </row>
    <row r="509" spans="1:1" x14ac:dyDescent="0.25">
      <c r="A509" s="110"/>
    </row>
    <row r="510" spans="1:1" x14ac:dyDescent="0.25">
      <c r="A510" s="110"/>
    </row>
    <row r="511" spans="1:1" x14ac:dyDescent="0.25">
      <c r="A511" s="110"/>
    </row>
    <row r="512" spans="1:1" x14ac:dyDescent="0.25">
      <c r="A512" s="110"/>
    </row>
    <row r="513" spans="1:1" x14ac:dyDescent="0.25">
      <c r="A513" s="110"/>
    </row>
    <row r="514" spans="1:1" x14ac:dyDescent="0.25">
      <c r="A514" s="110"/>
    </row>
    <row r="515" spans="1:1" x14ac:dyDescent="0.25">
      <c r="A515" s="110"/>
    </row>
    <row r="516" spans="1:1" x14ac:dyDescent="0.25">
      <c r="A516" s="110"/>
    </row>
    <row r="517" spans="1:1" x14ac:dyDescent="0.25">
      <c r="A517" s="110"/>
    </row>
    <row r="518" spans="1:1" x14ac:dyDescent="0.25">
      <c r="A518" s="110"/>
    </row>
    <row r="519" spans="1:1" x14ac:dyDescent="0.25">
      <c r="A519" s="110"/>
    </row>
    <row r="520" spans="1:1" x14ac:dyDescent="0.25">
      <c r="A520" s="110"/>
    </row>
    <row r="521" spans="1:1" x14ac:dyDescent="0.25">
      <c r="A521" s="110"/>
    </row>
    <row r="522" spans="1:1" x14ac:dyDescent="0.25">
      <c r="A522" s="110"/>
    </row>
    <row r="523" spans="1:1" x14ac:dyDescent="0.25">
      <c r="A523" s="110"/>
    </row>
    <row r="524" spans="1:1" x14ac:dyDescent="0.25">
      <c r="A524" s="110"/>
    </row>
    <row r="525" spans="1:1" x14ac:dyDescent="0.25">
      <c r="A525" s="110"/>
    </row>
    <row r="526" spans="1:1" x14ac:dyDescent="0.25">
      <c r="A526" s="110"/>
    </row>
    <row r="527" spans="1:1" x14ac:dyDescent="0.25">
      <c r="A527" s="110"/>
    </row>
    <row r="528" spans="1:1" x14ac:dyDescent="0.25">
      <c r="A528" s="110"/>
    </row>
    <row r="529" spans="1:1" x14ac:dyDescent="0.25">
      <c r="A529" s="110"/>
    </row>
    <row r="530" spans="1:1" x14ac:dyDescent="0.25">
      <c r="A530" s="110"/>
    </row>
    <row r="531" spans="1:1" x14ac:dyDescent="0.25">
      <c r="A531" s="110"/>
    </row>
    <row r="532" spans="1:1" x14ac:dyDescent="0.25">
      <c r="A532" s="110"/>
    </row>
    <row r="533" spans="1:1" x14ac:dyDescent="0.25">
      <c r="A533" s="110"/>
    </row>
    <row r="534" spans="1:1" x14ac:dyDescent="0.25">
      <c r="A534" s="110"/>
    </row>
    <row r="535" spans="1:1" x14ac:dyDescent="0.25">
      <c r="A535" s="110"/>
    </row>
    <row r="536" spans="1:1" x14ac:dyDescent="0.25">
      <c r="A536" s="110"/>
    </row>
    <row r="537" spans="1:1" x14ac:dyDescent="0.25">
      <c r="A537" s="110"/>
    </row>
    <row r="538" spans="1:1" x14ac:dyDescent="0.25">
      <c r="A538" s="110"/>
    </row>
    <row r="539" spans="1:1" x14ac:dyDescent="0.25">
      <c r="A539" s="110"/>
    </row>
    <row r="540" spans="1:1" x14ac:dyDescent="0.25">
      <c r="A540" s="110"/>
    </row>
    <row r="541" spans="1:1" x14ac:dyDescent="0.25">
      <c r="A541" s="110"/>
    </row>
    <row r="542" spans="1:1" x14ac:dyDescent="0.25">
      <c r="A542" s="110"/>
    </row>
    <row r="543" spans="1:1" x14ac:dyDescent="0.25">
      <c r="A543" s="110"/>
    </row>
    <row r="544" spans="1:1" x14ac:dyDescent="0.25">
      <c r="A544" s="110"/>
    </row>
    <row r="545" spans="1:1" x14ac:dyDescent="0.25">
      <c r="A545" s="110"/>
    </row>
    <row r="546" spans="1:1" x14ac:dyDescent="0.25">
      <c r="A546" s="110"/>
    </row>
    <row r="547" spans="1:1" x14ac:dyDescent="0.25">
      <c r="A547" s="110"/>
    </row>
    <row r="548" spans="1:1" x14ac:dyDescent="0.25">
      <c r="A548" s="110"/>
    </row>
    <row r="549" spans="1:1" x14ac:dyDescent="0.25">
      <c r="A549" s="110"/>
    </row>
    <row r="550" spans="1:1" x14ac:dyDescent="0.25">
      <c r="A550" s="110"/>
    </row>
    <row r="551" spans="1:1" x14ac:dyDescent="0.25">
      <c r="A551" s="110"/>
    </row>
    <row r="552" spans="1:1" x14ac:dyDescent="0.25">
      <c r="A552" s="110"/>
    </row>
    <row r="553" spans="1:1" x14ac:dyDescent="0.25">
      <c r="A553" s="110"/>
    </row>
    <row r="554" spans="1:1" x14ac:dyDescent="0.25">
      <c r="A554" s="110"/>
    </row>
    <row r="555" spans="1:1" x14ac:dyDescent="0.25">
      <c r="A555" s="110"/>
    </row>
    <row r="556" spans="1:1" x14ac:dyDescent="0.25">
      <c r="A556" s="110"/>
    </row>
    <row r="557" spans="1:1" x14ac:dyDescent="0.25">
      <c r="A557" s="110"/>
    </row>
    <row r="558" spans="1:1" x14ac:dyDescent="0.25">
      <c r="A558" s="110"/>
    </row>
    <row r="559" spans="1:1" x14ac:dyDescent="0.25">
      <c r="A559" s="110"/>
    </row>
    <row r="560" spans="1:1" x14ac:dyDescent="0.25">
      <c r="A560" s="110"/>
    </row>
    <row r="561" spans="1:1" x14ac:dyDescent="0.25">
      <c r="A561" s="110"/>
    </row>
    <row r="562" spans="1:1" x14ac:dyDescent="0.25">
      <c r="A562" s="110"/>
    </row>
    <row r="563" spans="1:1" x14ac:dyDescent="0.25">
      <c r="A563" s="110"/>
    </row>
    <row r="564" spans="1:1" x14ac:dyDescent="0.25">
      <c r="A564" s="110"/>
    </row>
    <row r="565" spans="1:1" x14ac:dyDescent="0.25">
      <c r="A565" s="110"/>
    </row>
    <row r="566" spans="1:1" x14ac:dyDescent="0.25">
      <c r="A566" s="110"/>
    </row>
    <row r="567" spans="1:1" x14ac:dyDescent="0.25">
      <c r="A567" s="110"/>
    </row>
    <row r="568" spans="1:1" x14ac:dyDescent="0.25">
      <c r="A568" s="110"/>
    </row>
    <row r="569" spans="1:1" x14ac:dyDescent="0.25">
      <c r="A569" s="110"/>
    </row>
    <row r="570" spans="1:1" x14ac:dyDescent="0.25">
      <c r="A570" s="110"/>
    </row>
    <row r="571" spans="1:1" x14ac:dyDescent="0.25">
      <c r="A571" s="110"/>
    </row>
    <row r="572" spans="1:1" x14ac:dyDescent="0.25">
      <c r="A572" s="110"/>
    </row>
    <row r="573" spans="1:1" x14ac:dyDescent="0.25">
      <c r="A573" s="110"/>
    </row>
    <row r="574" spans="1:1" x14ac:dyDescent="0.25">
      <c r="A574" s="110"/>
    </row>
    <row r="575" spans="1:1" x14ac:dyDescent="0.25">
      <c r="A575" s="110"/>
    </row>
    <row r="576" spans="1:1" x14ac:dyDescent="0.25">
      <c r="A576" s="110"/>
    </row>
    <row r="577" spans="1:1" x14ac:dyDescent="0.25">
      <c r="A577" s="110"/>
    </row>
    <row r="578" spans="1:1" x14ac:dyDescent="0.25">
      <c r="A578" s="110"/>
    </row>
    <row r="579" spans="1:1" x14ac:dyDescent="0.25">
      <c r="A579" s="110"/>
    </row>
    <row r="580" spans="1:1" x14ac:dyDescent="0.25">
      <c r="A580" s="110"/>
    </row>
    <row r="581" spans="1:1" x14ac:dyDescent="0.25">
      <c r="A581" s="110"/>
    </row>
    <row r="582" spans="1:1" x14ac:dyDescent="0.25">
      <c r="A582" s="110"/>
    </row>
    <row r="583" spans="1:1" x14ac:dyDescent="0.25">
      <c r="A583" s="110"/>
    </row>
    <row r="584" spans="1:1" x14ac:dyDescent="0.25">
      <c r="A584" s="110"/>
    </row>
    <row r="585" spans="1:1" x14ac:dyDescent="0.25">
      <c r="A585" s="110"/>
    </row>
    <row r="586" spans="1:1" x14ac:dyDescent="0.25">
      <c r="A586" s="110"/>
    </row>
    <row r="587" spans="1:1" x14ac:dyDescent="0.25">
      <c r="A587" s="110"/>
    </row>
    <row r="588" spans="1:1" x14ac:dyDescent="0.25">
      <c r="A588" s="110"/>
    </row>
    <row r="589" spans="1:1" x14ac:dyDescent="0.25">
      <c r="A589" s="110"/>
    </row>
    <row r="590" spans="1:1" x14ac:dyDescent="0.25">
      <c r="A590" s="110"/>
    </row>
    <row r="591" spans="1:1" x14ac:dyDescent="0.25">
      <c r="A591" s="110"/>
    </row>
    <row r="592" spans="1:1" x14ac:dyDescent="0.25">
      <c r="A592" s="110"/>
    </row>
    <row r="593" spans="1:1" x14ac:dyDescent="0.25">
      <c r="A593" s="110"/>
    </row>
    <row r="594" spans="1:1" x14ac:dyDescent="0.25">
      <c r="A594" s="110"/>
    </row>
    <row r="595" spans="1:1" x14ac:dyDescent="0.25">
      <c r="A595" s="110"/>
    </row>
    <row r="596" spans="1:1" x14ac:dyDescent="0.25">
      <c r="A596" s="110"/>
    </row>
    <row r="597" spans="1:1" x14ac:dyDescent="0.25">
      <c r="A597" s="110"/>
    </row>
    <row r="598" spans="1:1" x14ac:dyDescent="0.25">
      <c r="A598" s="110"/>
    </row>
    <row r="599" spans="1:1" x14ac:dyDescent="0.25">
      <c r="A599" s="110"/>
    </row>
    <row r="600" spans="1:1" x14ac:dyDescent="0.25">
      <c r="A600" s="110"/>
    </row>
    <row r="601" spans="1:1" x14ac:dyDescent="0.25">
      <c r="A601" s="110"/>
    </row>
    <row r="602" spans="1:1" x14ac:dyDescent="0.25">
      <c r="A602" s="110"/>
    </row>
    <row r="603" spans="1:1" x14ac:dyDescent="0.25">
      <c r="A603" s="110"/>
    </row>
    <row r="604" spans="1:1" x14ac:dyDescent="0.25">
      <c r="A604" s="110"/>
    </row>
    <row r="605" spans="1:1" x14ac:dyDescent="0.25">
      <c r="A605" s="110"/>
    </row>
    <row r="606" spans="1:1" x14ac:dyDescent="0.25">
      <c r="A606" s="110"/>
    </row>
    <row r="607" spans="1:1" x14ac:dyDescent="0.25">
      <c r="A607" s="110"/>
    </row>
    <row r="608" spans="1:1" x14ac:dyDescent="0.25">
      <c r="A608" s="110"/>
    </row>
    <row r="609" spans="1:1" x14ac:dyDescent="0.25">
      <c r="A609" s="110"/>
    </row>
    <row r="610" spans="1:1" x14ac:dyDescent="0.25">
      <c r="A610" s="110"/>
    </row>
    <row r="611" spans="1:1" x14ac:dyDescent="0.25">
      <c r="A611" s="110"/>
    </row>
    <row r="612" spans="1:1" x14ac:dyDescent="0.25">
      <c r="A612" s="110"/>
    </row>
    <row r="613" spans="1:1" x14ac:dyDescent="0.25">
      <c r="A613" s="110"/>
    </row>
    <row r="614" spans="1:1" x14ac:dyDescent="0.25">
      <c r="A614" s="110"/>
    </row>
    <row r="615" spans="1:1" x14ac:dyDescent="0.25">
      <c r="A615" s="110"/>
    </row>
    <row r="616" spans="1:1" x14ac:dyDescent="0.25">
      <c r="A616" s="110"/>
    </row>
    <row r="617" spans="1:1" x14ac:dyDescent="0.25">
      <c r="A617" s="110"/>
    </row>
    <row r="618" spans="1:1" x14ac:dyDescent="0.25">
      <c r="A618" s="110"/>
    </row>
    <row r="619" spans="1:1" x14ac:dyDescent="0.25">
      <c r="A619" s="110"/>
    </row>
    <row r="620" spans="1:1" x14ac:dyDescent="0.25">
      <c r="A620" s="110"/>
    </row>
    <row r="621" spans="1:1" x14ac:dyDescent="0.25">
      <c r="A621" s="110"/>
    </row>
    <row r="622" spans="1:1" x14ac:dyDescent="0.25">
      <c r="A622" s="110"/>
    </row>
    <row r="623" spans="1:1" x14ac:dyDescent="0.25">
      <c r="A623" s="110"/>
    </row>
    <row r="624" spans="1:1" x14ac:dyDescent="0.25">
      <c r="A624" s="110"/>
    </row>
    <row r="625" spans="1:1" x14ac:dyDescent="0.25">
      <c r="A625" s="110"/>
    </row>
    <row r="626" spans="1:1" x14ac:dyDescent="0.25">
      <c r="A626" s="110"/>
    </row>
    <row r="627" spans="1:1" x14ac:dyDescent="0.25">
      <c r="A627" s="110"/>
    </row>
    <row r="628" spans="1:1" x14ac:dyDescent="0.25">
      <c r="A628" s="110"/>
    </row>
    <row r="629" spans="1:1" x14ac:dyDescent="0.25">
      <c r="A629" s="110"/>
    </row>
    <row r="630" spans="1:1" x14ac:dyDescent="0.25">
      <c r="A630" s="110"/>
    </row>
    <row r="631" spans="1:1" x14ac:dyDescent="0.25">
      <c r="A631" s="110"/>
    </row>
    <row r="632" spans="1:1" x14ac:dyDescent="0.25">
      <c r="A632" s="110"/>
    </row>
    <row r="633" spans="1:1" x14ac:dyDescent="0.25">
      <c r="A633" s="110"/>
    </row>
    <row r="634" spans="1:1" x14ac:dyDescent="0.25">
      <c r="A634" s="110"/>
    </row>
    <row r="635" spans="1:1" x14ac:dyDescent="0.25">
      <c r="A635" s="110"/>
    </row>
    <row r="636" spans="1:1" x14ac:dyDescent="0.25">
      <c r="A636" s="110"/>
    </row>
    <row r="637" spans="1:1" x14ac:dyDescent="0.25">
      <c r="A637" s="110"/>
    </row>
    <row r="638" spans="1:1" x14ac:dyDescent="0.25">
      <c r="A638" s="110"/>
    </row>
    <row r="639" spans="1:1" x14ac:dyDescent="0.25">
      <c r="A639" s="110"/>
    </row>
    <row r="640" spans="1:1" x14ac:dyDescent="0.25">
      <c r="A640" s="110"/>
    </row>
    <row r="641" spans="1:1" x14ac:dyDescent="0.25">
      <c r="A641" s="110"/>
    </row>
    <row r="642" spans="1:1" x14ac:dyDescent="0.25">
      <c r="A642" s="110"/>
    </row>
    <row r="643" spans="1:1" x14ac:dyDescent="0.25">
      <c r="A643" s="110"/>
    </row>
    <row r="644" spans="1:1" x14ac:dyDescent="0.25">
      <c r="A644" s="110"/>
    </row>
    <row r="645" spans="1:1" x14ac:dyDescent="0.25">
      <c r="A645" s="110"/>
    </row>
    <row r="646" spans="1:1" x14ac:dyDescent="0.25">
      <c r="A646" s="110"/>
    </row>
    <row r="647" spans="1:1" x14ac:dyDescent="0.25">
      <c r="A647" s="110"/>
    </row>
    <row r="648" spans="1:1" x14ac:dyDescent="0.25">
      <c r="A648" s="110"/>
    </row>
    <row r="649" spans="1:1" x14ac:dyDescent="0.25">
      <c r="A649" s="110"/>
    </row>
    <row r="650" spans="1:1" x14ac:dyDescent="0.25">
      <c r="A650" s="110"/>
    </row>
    <row r="651" spans="1:1" x14ac:dyDescent="0.25">
      <c r="A651" s="110"/>
    </row>
    <row r="652" spans="1:1" x14ac:dyDescent="0.25">
      <c r="A652" s="110"/>
    </row>
    <row r="653" spans="1:1" x14ac:dyDescent="0.25">
      <c r="A653" s="110"/>
    </row>
    <row r="654" spans="1:1" x14ac:dyDescent="0.25">
      <c r="A654" s="110"/>
    </row>
    <row r="655" spans="1:1" x14ac:dyDescent="0.25">
      <c r="A655" s="110"/>
    </row>
    <row r="656" spans="1:1" x14ac:dyDescent="0.25">
      <c r="A656" s="110"/>
    </row>
    <row r="657" spans="1:1" x14ac:dyDescent="0.25">
      <c r="A657" s="110"/>
    </row>
    <row r="658" spans="1:1" x14ac:dyDescent="0.25">
      <c r="A658" s="110"/>
    </row>
    <row r="659" spans="1:1" x14ac:dyDescent="0.25">
      <c r="A659" s="110"/>
    </row>
    <row r="660" spans="1:1" x14ac:dyDescent="0.25">
      <c r="A660" s="110"/>
    </row>
    <row r="661" spans="1:1" x14ac:dyDescent="0.25">
      <c r="A661" s="110"/>
    </row>
    <row r="662" spans="1:1" x14ac:dyDescent="0.25">
      <c r="A662" s="110"/>
    </row>
    <row r="663" spans="1:1" x14ac:dyDescent="0.25">
      <c r="A663" s="110"/>
    </row>
    <row r="664" spans="1:1" x14ac:dyDescent="0.25">
      <c r="A664" s="110"/>
    </row>
    <row r="665" spans="1:1" x14ac:dyDescent="0.25">
      <c r="A665" s="110"/>
    </row>
    <row r="666" spans="1:1" x14ac:dyDescent="0.25">
      <c r="A666" s="110"/>
    </row>
    <row r="667" spans="1:1" x14ac:dyDescent="0.25">
      <c r="A667" s="110"/>
    </row>
    <row r="668" spans="1:1" x14ac:dyDescent="0.25">
      <c r="A668" s="110"/>
    </row>
    <row r="669" spans="1:1" x14ac:dyDescent="0.25">
      <c r="A669" s="110"/>
    </row>
    <row r="670" spans="1:1" x14ac:dyDescent="0.25">
      <c r="A670" s="110"/>
    </row>
    <row r="671" spans="1:1" x14ac:dyDescent="0.25">
      <c r="A671" s="110"/>
    </row>
    <row r="672" spans="1:1" x14ac:dyDescent="0.25">
      <c r="A672" s="110"/>
    </row>
    <row r="673" spans="1:1" x14ac:dyDescent="0.25">
      <c r="A673" s="110"/>
    </row>
    <row r="674" spans="1:1" x14ac:dyDescent="0.25">
      <c r="A674" s="110"/>
    </row>
    <row r="675" spans="1:1" x14ac:dyDescent="0.25">
      <c r="A675" s="110"/>
    </row>
    <row r="676" spans="1:1" x14ac:dyDescent="0.25">
      <c r="A676" s="110"/>
    </row>
    <row r="677" spans="1:1" x14ac:dyDescent="0.25">
      <c r="A677" s="110"/>
    </row>
    <row r="678" spans="1:1" x14ac:dyDescent="0.25">
      <c r="A678" s="110"/>
    </row>
    <row r="679" spans="1:1" x14ac:dyDescent="0.25">
      <c r="A679" s="110"/>
    </row>
    <row r="680" spans="1:1" x14ac:dyDescent="0.25">
      <c r="A680" s="110"/>
    </row>
    <row r="681" spans="1:1" x14ac:dyDescent="0.25">
      <c r="A681" s="110"/>
    </row>
    <row r="682" spans="1:1" x14ac:dyDescent="0.25">
      <c r="A682" s="110"/>
    </row>
    <row r="683" spans="1:1" x14ac:dyDescent="0.25">
      <c r="A683" s="110"/>
    </row>
    <row r="684" spans="1:1" x14ac:dyDescent="0.25">
      <c r="A684" s="110"/>
    </row>
    <row r="685" spans="1:1" x14ac:dyDescent="0.25">
      <c r="A685" s="110"/>
    </row>
    <row r="686" spans="1:1" x14ac:dyDescent="0.25">
      <c r="A686" s="110"/>
    </row>
    <row r="687" spans="1:1" x14ac:dyDescent="0.25">
      <c r="A687" s="110"/>
    </row>
    <row r="688" spans="1:1" x14ac:dyDescent="0.25">
      <c r="A688" s="110"/>
    </row>
    <row r="689" spans="1:1" x14ac:dyDescent="0.25">
      <c r="A689" s="110"/>
    </row>
    <row r="690" spans="1:1" x14ac:dyDescent="0.25">
      <c r="A690" s="110"/>
    </row>
    <row r="691" spans="1:1" x14ac:dyDescent="0.25">
      <c r="A691" s="110"/>
    </row>
    <row r="692" spans="1:1" x14ac:dyDescent="0.25">
      <c r="A692" s="110"/>
    </row>
    <row r="693" spans="1:1" x14ac:dyDescent="0.25">
      <c r="A693" s="110"/>
    </row>
    <row r="694" spans="1:1" x14ac:dyDescent="0.25">
      <c r="A694" s="110"/>
    </row>
    <row r="695" spans="1:1" x14ac:dyDescent="0.25">
      <c r="A695" s="110"/>
    </row>
    <row r="696" spans="1:1" x14ac:dyDescent="0.25">
      <c r="A696" s="110"/>
    </row>
    <row r="697" spans="1:1" x14ac:dyDescent="0.25">
      <c r="A697" s="110"/>
    </row>
    <row r="698" spans="1:1" x14ac:dyDescent="0.25">
      <c r="A698" s="110"/>
    </row>
    <row r="699" spans="1:1" x14ac:dyDescent="0.25">
      <c r="A699" s="110"/>
    </row>
    <row r="700" spans="1:1" x14ac:dyDescent="0.25">
      <c r="A700" s="110"/>
    </row>
    <row r="701" spans="1:1" x14ac:dyDescent="0.25">
      <c r="A701" s="110"/>
    </row>
    <row r="702" spans="1:1" x14ac:dyDescent="0.25">
      <c r="A702" s="110"/>
    </row>
    <row r="703" spans="1:1" x14ac:dyDescent="0.25">
      <c r="A703" s="110"/>
    </row>
    <row r="704" spans="1:1" x14ac:dyDescent="0.25">
      <c r="A704" s="110"/>
    </row>
    <row r="705" spans="1:1" x14ac:dyDescent="0.25">
      <c r="A705" s="110"/>
    </row>
    <row r="706" spans="1:1" x14ac:dyDescent="0.25">
      <c r="A706" s="110"/>
    </row>
    <row r="707" spans="1:1" x14ac:dyDescent="0.25">
      <c r="A707" s="110"/>
    </row>
    <row r="708" spans="1:1" x14ac:dyDescent="0.25">
      <c r="A708" s="110"/>
    </row>
    <row r="709" spans="1:1" x14ac:dyDescent="0.25">
      <c r="A709" s="110"/>
    </row>
    <row r="710" spans="1:1" x14ac:dyDescent="0.25">
      <c r="A710" s="110"/>
    </row>
    <row r="711" spans="1:1" x14ac:dyDescent="0.25">
      <c r="A711" s="110"/>
    </row>
    <row r="712" spans="1:1" x14ac:dyDescent="0.25">
      <c r="A712" s="110"/>
    </row>
    <row r="713" spans="1:1" x14ac:dyDescent="0.25">
      <c r="A713" s="110"/>
    </row>
    <row r="714" spans="1:1" x14ac:dyDescent="0.25">
      <c r="A714" s="110"/>
    </row>
    <row r="715" spans="1:1" x14ac:dyDescent="0.25">
      <c r="A715" s="110"/>
    </row>
    <row r="716" spans="1:1" x14ac:dyDescent="0.25">
      <c r="A716" s="110"/>
    </row>
    <row r="717" spans="1:1" x14ac:dyDescent="0.25">
      <c r="A717" s="110"/>
    </row>
    <row r="718" spans="1:1" x14ac:dyDescent="0.25">
      <c r="A718" s="110"/>
    </row>
    <row r="719" spans="1:1" x14ac:dyDescent="0.25">
      <c r="A719" s="110"/>
    </row>
    <row r="720" spans="1:1" x14ac:dyDescent="0.25">
      <c r="A720" s="110"/>
    </row>
    <row r="721" spans="1:1" x14ac:dyDescent="0.25">
      <c r="A721" s="110"/>
    </row>
    <row r="722" spans="1:1" x14ac:dyDescent="0.25">
      <c r="A722" s="110"/>
    </row>
    <row r="723" spans="1:1" x14ac:dyDescent="0.25">
      <c r="A723" s="110"/>
    </row>
    <row r="724" spans="1:1" x14ac:dyDescent="0.25">
      <c r="A724" s="110"/>
    </row>
    <row r="725" spans="1:1" x14ac:dyDescent="0.25">
      <c r="A725" s="110"/>
    </row>
    <row r="726" spans="1:1" x14ac:dyDescent="0.25">
      <c r="A726" s="110"/>
    </row>
    <row r="727" spans="1:1" x14ac:dyDescent="0.25">
      <c r="A727" s="110"/>
    </row>
    <row r="728" spans="1:1" x14ac:dyDescent="0.25">
      <c r="A728" s="110"/>
    </row>
    <row r="729" spans="1:1" x14ac:dyDescent="0.25">
      <c r="A729" s="110"/>
    </row>
    <row r="730" spans="1:1" x14ac:dyDescent="0.25">
      <c r="A730" s="110"/>
    </row>
    <row r="731" spans="1:1" x14ac:dyDescent="0.25">
      <c r="A731" s="110"/>
    </row>
    <row r="732" spans="1:1" x14ac:dyDescent="0.25">
      <c r="A732" s="110"/>
    </row>
    <row r="733" spans="1:1" x14ac:dyDescent="0.25">
      <c r="A733" s="110"/>
    </row>
    <row r="734" spans="1:1" x14ac:dyDescent="0.25">
      <c r="A734" s="110"/>
    </row>
    <row r="735" spans="1:1" x14ac:dyDescent="0.25">
      <c r="A735" s="110"/>
    </row>
    <row r="736" spans="1:1" x14ac:dyDescent="0.25">
      <c r="A736" s="110"/>
    </row>
    <row r="737" spans="1:1" x14ac:dyDescent="0.25">
      <c r="A737" s="110"/>
    </row>
    <row r="738" spans="1:1" x14ac:dyDescent="0.25">
      <c r="A738" s="110"/>
    </row>
    <row r="739" spans="1:1" x14ac:dyDescent="0.25">
      <c r="A739" s="110"/>
    </row>
    <row r="740" spans="1:1" x14ac:dyDescent="0.25">
      <c r="A740" s="110"/>
    </row>
    <row r="741" spans="1:1" x14ac:dyDescent="0.25">
      <c r="A741" s="110"/>
    </row>
    <row r="742" spans="1:1" x14ac:dyDescent="0.25">
      <c r="A742" s="110"/>
    </row>
    <row r="743" spans="1:1" x14ac:dyDescent="0.25">
      <c r="A743" s="110"/>
    </row>
    <row r="744" spans="1:1" x14ac:dyDescent="0.25">
      <c r="A744" s="110"/>
    </row>
    <row r="745" spans="1:1" x14ac:dyDescent="0.25">
      <c r="A745" s="110"/>
    </row>
    <row r="746" spans="1:1" x14ac:dyDescent="0.25">
      <c r="A746" s="110"/>
    </row>
    <row r="747" spans="1:1" x14ac:dyDescent="0.25">
      <c r="A747" s="110"/>
    </row>
    <row r="748" spans="1:1" x14ac:dyDescent="0.25">
      <c r="A748" s="110"/>
    </row>
    <row r="749" spans="1:1" x14ac:dyDescent="0.25">
      <c r="A749" s="110"/>
    </row>
    <row r="750" spans="1:1" x14ac:dyDescent="0.25">
      <c r="A750" s="110"/>
    </row>
    <row r="751" spans="1:1" x14ac:dyDescent="0.25">
      <c r="A751" s="110"/>
    </row>
    <row r="752" spans="1:1" x14ac:dyDescent="0.25">
      <c r="A752" s="110"/>
    </row>
    <row r="753" spans="1:1" x14ac:dyDescent="0.25">
      <c r="A753" s="110"/>
    </row>
    <row r="754" spans="1:1" x14ac:dyDescent="0.25">
      <c r="A754" s="110"/>
    </row>
    <row r="755" spans="1:1" x14ac:dyDescent="0.25">
      <c r="A755" s="110"/>
    </row>
    <row r="756" spans="1:1" x14ac:dyDescent="0.25">
      <c r="A756" s="110"/>
    </row>
    <row r="757" spans="1:1" x14ac:dyDescent="0.25">
      <c r="A757" s="110"/>
    </row>
    <row r="758" spans="1:1" x14ac:dyDescent="0.25">
      <c r="A758" s="110"/>
    </row>
    <row r="759" spans="1:1" x14ac:dyDescent="0.25">
      <c r="A759" s="110"/>
    </row>
    <row r="760" spans="1:1" x14ac:dyDescent="0.25">
      <c r="A760" s="110"/>
    </row>
    <row r="761" spans="1:1" x14ac:dyDescent="0.25">
      <c r="A761" s="110"/>
    </row>
    <row r="762" spans="1:1" x14ac:dyDescent="0.25">
      <c r="A762" s="110"/>
    </row>
    <row r="763" spans="1:1" x14ac:dyDescent="0.25">
      <c r="A763" s="110"/>
    </row>
    <row r="764" spans="1:1" x14ac:dyDescent="0.25">
      <c r="A764" s="110"/>
    </row>
    <row r="765" spans="1:1" x14ac:dyDescent="0.25">
      <c r="A765" s="110"/>
    </row>
    <row r="766" spans="1:1" x14ac:dyDescent="0.25">
      <c r="A766" s="110"/>
    </row>
    <row r="767" spans="1:1" x14ac:dyDescent="0.25">
      <c r="A767" s="110"/>
    </row>
    <row r="768" spans="1:1" x14ac:dyDescent="0.25">
      <c r="A768" s="110"/>
    </row>
    <row r="769" spans="1:1" x14ac:dyDescent="0.25">
      <c r="A769" s="110"/>
    </row>
    <row r="770" spans="1:1" x14ac:dyDescent="0.25">
      <c r="A770" s="110"/>
    </row>
    <row r="771" spans="1:1" x14ac:dyDescent="0.25">
      <c r="A771" s="110"/>
    </row>
    <row r="772" spans="1:1" x14ac:dyDescent="0.25">
      <c r="A772" s="110"/>
    </row>
    <row r="773" spans="1:1" x14ac:dyDescent="0.25">
      <c r="A773" s="110"/>
    </row>
    <row r="774" spans="1:1" x14ac:dyDescent="0.25">
      <c r="A774" s="110"/>
    </row>
    <row r="775" spans="1:1" x14ac:dyDescent="0.25">
      <c r="A775" s="110"/>
    </row>
    <row r="776" spans="1:1" x14ac:dyDescent="0.25">
      <c r="A776" s="110"/>
    </row>
    <row r="777" spans="1:1" x14ac:dyDescent="0.25">
      <c r="A777" s="110"/>
    </row>
    <row r="778" spans="1:1" x14ac:dyDescent="0.25">
      <c r="A778" s="110"/>
    </row>
    <row r="779" spans="1:1" x14ac:dyDescent="0.25">
      <c r="A779" s="110"/>
    </row>
    <row r="780" spans="1:1" x14ac:dyDescent="0.25">
      <c r="A780" s="110"/>
    </row>
    <row r="781" spans="1:1" x14ac:dyDescent="0.25">
      <c r="A781" s="110"/>
    </row>
    <row r="782" spans="1:1" x14ac:dyDescent="0.25">
      <c r="A782" s="110"/>
    </row>
    <row r="783" spans="1:1" x14ac:dyDescent="0.25">
      <c r="A783" s="75"/>
    </row>
    <row r="784" spans="1:1" x14ac:dyDescent="0.25">
      <c r="A784" s="75"/>
    </row>
    <row r="785" spans="1:1" x14ac:dyDescent="0.25">
      <c r="A785" s="75"/>
    </row>
    <row r="786" spans="1:1" x14ac:dyDescent="0.25">
      <c r="A786" s="75"/>
    </row>
    <row r="787" spans="1:1" x14ac:dyDescent="0.25">
      <c r="A787" s="75"/>
    </row>
    <row r="788" spans="1:1" x14ac:dyDescent="0.25">
      <c r="A788" s="75"/>
    </row>
    <row r="789" spans="1:1" x14ac:dyDescent="0.25">
      <c r="A789" s="75"/>
    </row>
    <row r="790" spans="1:1" x14ac:dyDescent="0.25">
      <c r="A790" s="75"/>
    </row>
    <row r="791" spans="1:1" x14ac:dyDescent="0.25">
      <c r="A791" s="75"/>
    </row>
    <row r="792" spans="1:1" x14ac:dyDescent="0.25">
      <c r="A792" s="75"/>
    </row>
    <row r="793" spans="1:1" x14ac:dyDescent="0.25">
      <c r="A793" s="75"/>
    </row>
    <row r="794" spans="1:1" x14ac:dyDescent="0.25">
      <c r="A794" s="75"/>
    </row>
    <row r="795" spans="1:1" x14ac:dyDescent="0.25">
      <c r="A795" s="75"/>
    </row>
    <row r="796" spans="1:1" x14ac:dyDescent="0.25">
      <c r="A796" s="75"/>
    </row>
    <row r="797" spans="1:1" x14ac:dyDescent="0.25">
      <c r="A797" s="75"/>
    </row>
    <row r="798" spans="1:1" x14ac:dyDescent="0.25">
      <c r="A798" s="75"/>
    </row>
    <row r="799" spans="1:1" x14ac:dyDescent="0.25">
      <c r="A799" s="75"/>
    </row>
    <row r="800" spans="1:1" x14ac:dyDescent="0.25">
      <c r="A800" s="75"/>
    </row>
    <row r="801" spans="1:1" x14ac:dyDescent="0.25">
      <c r="A801" s="75"/>
    </row>
    <row r="802" spans="1:1" x14ac:dyDescent="0.25">
      <c r="A802" s="75"/>
    </row>
    <row r="803" spans="1:1" x14ac:dyDescent="0.25">
      <c r="A803" s="75"/>
    </row>
    <row r="804" spans="1:1" x14ac:dyDescent="0.25">
      <c r="A804" s="75"/>
    </row>
    <row r="805" spans="1:1" x14ac:dyDescent="0.25">
      <c r="A805" s="75"/>
    </row>
    <row r="806" spans="1:1" x14ac:dyDescent="0.25">
      <c r="A806" s="75"/>
    </row>
    <row r="807" spans="1:1" x14ac:dyDescent="0.25">
      <c r="A807" s="75"/>
    </row>
    <row r="808" spans="1:1" x14ac:dyDescent="0.25">
      <c r="A808" s="75"/>
    </row>
    <row r="809" spans="1:1" x14ac:dyDescent="0.25">
      <c r="A809" s="75"/>
    </row>
    <row r="810" spans="1:1" x14ac:dyDescent="0.25">
      <c r="A810" s="75"/>
    </row>
    <row r="811" spans="1:1" x14ac:dyDescent="0.25">
      <c r="A811" s="75"/>
    </row>
    <row r="812" spans="1:1" x14ac:dyDescent="0.25">
      <c r="A812" s="75"/>
    </row>
    <row r="813" spans="1:1" x14ac:dyDescent="0.25">
      <c r="A813" s="75"/>
    </row>
    <row r="814" spans="1:1" x14ac:dyDescent="0.25">
      <c r="A814" s="75"/>
    </row>
    <row r="815" spans="1:1" x14ac:dyDescent="0.25">
      <c r="A815" s="75"/>
    </row>
    <row r="816" spans="1:1" x14ac:dyDescent="0.25">
      <c r="A816" s="75"/>
    </row>
    <row r="817" spans="1:1" x14ac:dyDescent="0.25">
      <c r="A817" s="75"/>
    </row>
    <row r="818" spans="1:1" x14ac:dyDescent="0.25">
      <c r="A818" s="75"/>
    </row>
    <row r="819" spans="1:1" x14ac:dyDescent="0.25">
      <c r="A819" s="75"/>
    </row>
    <row r="820" spans="1:1" x14ac:dyDescent="0.25">
      <c r="A820" s="75"/>
    </row>
    <row r="821" spans="1:1" x14ac:dyDescent="0.25">
      <c r="A821" s="75"/>
    </row>
    <row r="822" spans="1:1" x14ac:dyDescent="0.25">
      <c r="A822" s="75"/>
    </row>
    <row r="823" spans="1:1" x14ac:dyDescent="0.25">
      <c r="A823" s="75"/>
    </row>
    <row r="824" spans="1:1" x14ac:dyDescent="0.25">
      <c r="A824" s="75"/>
    </row>
    <row r="825" spans="1:1" x14ac:dyDescent="0.25">
      <c r="A825" s="75"/>
    </row>
    <row r="826" spans="1:1" x14ac:dyDescent="0.25">
      <c r="A826" s="75"/>
    </row>
    <row r="827" spans="1:1" x14ac:dyDescent="0.25">
      <c r="A827" s="75"/>
    </row>
    <row r="828" spans="1:1" x14ac:dyDescent="0.25">
      <c r="A828" s="75"/>
    </row>
    <row r="829" spans="1:1" x14ac:dyDescent="0.25">
      <c r="A829" s="75"/>
    </row>
    <row r="830" spans="1:1" x14ac:dyDescent="0.25">
      <c r="A830" s="75"/>
    </row>
    <row r="831" spans="1:1" x14ac:dyDescent="0.25">
      <c r="A831" s="75"/>
    </row>
    <row r="832" spans="1:1" x14ac:dyDescent="0.25">
      <c r="A832" s="75"/>
    </row>
    <row r="833" spans="1:1" x14ac:dyDescent="0.25">
      <c r="A833" s="75"/>
    </row>
    <row r="834" spans="1:1" x14ac:dyDescent="0.25">
      <c r="A834" s="75"/>
    </row>
    <row r="835" spans="1:1" x14ac:dyDescent="0.25">
      <c r="A835" s="75"/>
    </row>
    <row r="836" spans="1:1" x14ac:dyDescent="0.25">
      <c r="A836" s="75"/>
    </row>
    <row r="837" spans="1:1" x14ac:dyDescent="0.25">
      <c r="A837" s="75"/>
    </row>
    <row r="838" spans="1:1" x14ac:dyDescent="0.25">
      <c r="A838" s="75"/>
    </row>
    <row r="839" spans="1:1" x14ac:dyDescent="0.25">
      <c r="A839" s="75"/>
    </row>
    <row r="840" spans="1:1" x14ac:dyDescent="0.25">
      <c r="A840" s="75"/>
    </row>
    <row r="841" spans="1:1" x14ac:dyDescent="0.25">
      <c r="A841" s="75"/>
    </row>
    <row r="842" spans="1:1" x14ac:dyDescent="0.25">
      <c r="A842" s="75"/>
    </row>
    <row r="843" spans="1:1" x14ac:dyDescent="0.25">
      <c r="A843" s="75"/>
    </row>
    <row r="844" spans="1:1" x14ac:dyDescent="0.25">
      <c r="A844" s="75"/>
    </row>
    <row r="845" spans="1:1" x14ac:dyDescent="0.25">
      <c r="A845" s="75"/>
    </row>
    <row r="846" spans="1:1" x14ac:dyDescent="0.25">
      <c r="A846" s="75"/>
    </row>
    <row r="847" spans="1:1" x14ac:dyDescent="0.25">
      <c r="A847" s="75"/>
    </row>
    <row r="848" spans="1:1" x14ac:dyDescent="0.25">
      <c r="A848" s="75"/>
    </row>
    <row r="849" spans="1:1" x14ac:dyDescent="0.25">
      <c r="A849" s="75"/>
    </row>
    <row r="850" spans="1:1" x14ac:dyDescent="0.25">
      <c r="A850" s="75"/>
    </row>
    <row r="851" spans="1:1" x14ac:dyDescent="0.25">
      <c r="A851" s="75"/>
    </row>
    <row r="852" spans="1:1" x14ac:dyDescent="0.25">
      <c r="A852" s="75"/>
    </row>
    <row r="853" spans="1:1" x14ac:dyDescent="0.25">
      <c r="A853" s="75"/>
    </row>
    <row r="854" spans="1:1" x14ac:dyDescent="0.25">
      <c r="A854" s="75"/>
    </row>
    <row r="855" spans="1:1" x14ac:dyDescent="0.25">
      <c r="A855" s="75"/>
    </row>
    <row r="856" spans="1:1" x14ac:dyDescent="0.25">
      <c r="A856" s="75"/>
    </row>
    <row r="857" spans="1:1" x14ac:dyDescent="0.25">
      <c r="A857" s="75"/>
    </row>
    <row r="858" spans="1:1" x14ac:dyDescent="0.25">
      <c r="A858" s="75"/>
    </row>
    <row r="859" spans="1:1" x14ac:dyDescent="0.25">
      <c r="A859" s="75"/>
    </row>
    <row r="860" spans="1:1" x14ac:dyDescent="0.25">
      <c r="A860" s="75"/>
    </row>
    <row r="861" spans="1:1" x14ac:dyDescent="0.25">
      <c r="A861" s="75"/>
    </row>
    <row r="862" spans="1:1" x14ac:dyDescent="0.25">
      <c r="A862" s="75"/>
    </row>
    <row r="863" spans="1:1" x14ac:dyDescent="0.25">
      <c r="A863" s="75"/>
    </row>
    <row r="864" spans="1:1" x14ac:dyDescent="0.25">
      <c r="A864" s="75"/>
    </row>
    <row r="865" spans="1:1" x14ac:dyDescent="0.25">
      <c r="A865" s="75"/>
    </row>
    <row r="866" spans="1:1" x14ac:dyDescent="0.25">
      <c r="A866" s="75"/>
    </row>
    <row r="867" spans="1:1" x14ac:dyDescent="0.25">
      <c r="A867" s="75"/>
    </row>
    <row r="868" spans="1:1" x14ac:dyDescent="0.25">
      <c r="A868" s="75"/>
    </row>
    <row r="869" spans="1:1" x14ac:dyDescent="0.25">
      <c r="A869" s="75"/>
    </row>
    <row r="870" spans="1:1" x14ac:dyDescent="0.25">
      <c r="A870" s="75"/>
    </row>
    <row r="871" spans="1:1" x14ac:dyDescent="0.25">
      <c r="A871" s="75"/>
    </row>
    <row r="872" spans="1:1" x14ac:dyDescent="0.25">
      <c r="A872" s="75"/>
    </row>
    <row r="873" spans="1:1" x14ac:dyDescent="0.25">
      <c r="A873" s="75"/>
    </row>
    <row r="874" spans="1:1" x14ac:dyDescent="0.25">
      <c r="A874" s="75"/>
    </row>
    <row r="875" spans="1:1" x14ac:dyDescent="0.25">
      <c r="A875" s="75"/>
    </row>
    <row r="876" spans="1:1" x14ac:dyDescent="0.25">
      <c r="A876" s="75"/>
    </row>
    <row r="877" spans="1:1" x14ac:dyDescent="0.25">
      <c r="A877" s="75"/>
    </row>
    <row r="878" spans="1:1" x14ac:dyDescent="0.25">
      <c r="A878" s="75"/>
    </row>
    <row r="879" spans="1:1" x14ac:dyDescent="0.25">
      <c r="A879" s="75"/>
    </row>
    <row r="880" spans="1:1" x14ac:dyDescent="0.25">
      <c r="A880" s="75"/>
    </row>
    <row r="881" spans="1:1" x14ac:dyDescent="0.25">
      <c r="A881" s="75"/>
    </row>
    <row r="882" spans="1:1" x14ac:dyDescent="0.25">
      <c r="A882" s="75"/>
    </row>
    <row r="883" spans="1:1" x14ac:dyDescent="0.25">
      <c r="A883" s="75"/>
    </row>
    <row r="884" spans="1:1" x14ac:dyDescent="0.25">
      <c r="A884" s="75"/>
    </row>
    <row r="885" spans="1:1" x14ac:dyDescent="0.25">
      <c r="A885" s="75"/>
    </row>
    <row r="886" spans="1:1" x14ac:dyDescent="0.25">
      <c r="A886" s="75"/>
    </row>
    <row r="887" spans="1:1" x14ac:dyDescent="0.25">
      <c r="A887" s="75"/>
    </row>
    <row r="888" spans="1:1" x14ac:dyDescent="0.25">
      <c r="A888" s="75"/>
    </row>
    <row r="889" spans="1:1" x14ac:dyDescent="0.25">
      <c r="A889" s="75"/>
    </row>
    <row r="890" spans="1:1" x14ac:dyDescent="0.25">
      <c r="A890" s="75"/>
    </row>
    <row r="891" spans="1:1" x14ac:dyDescent="0.25">
      <c r="A891" s="75"/>
    </row>
    <row r="892" spans="1:1" x14ac:dyDescent="0.25">
      <c r="A892" s="75"/>
    </row>
    <row r="893" spans="1:1" x14ac:dyDescent="0.25">
      <c r="A893" s="75"/>
    </row>
    <row r="894" spans="1:1" x14ac:dyDescent="0.25">
      <c r="A894" s="75"/>
    </row>
    <row r="895" spans="1:1" x14ac:dyDescent="0.25">
      <c r="A895" s="75"/>
    </row>
    <row r="896" spans="1:1" x14ac:dyDescent="0.25">
      <c r="A896" s="75"/>
    </row>
    <row r="897" spans="1:1" x14ac:dyDescent="0.25">
      <c r="A897" s="75"/>
    </row>
    <row r="898" spans="1:1" x14ac:dyDescent="0.25">
      <c r="A898" s="75"/>
    </row>
    <row r="899" spans="1:1" x14ac:dyDescent="0.25">
      <c r="A899" s="75"/>
    </row>
    <row r="900" spans="1:1" x14ac:dyDescent="0.25">
      <c r="A900" s="75"/>
    </row>
    <row r="901" spans="1:1" x14ac:dyDescent="0.25">
      <c r="A901" s="75"/>
    </row>
    <row r="902" spans="1:1" x14ac:dyDescent="0.25">
      <c r="A902" s="75"/>
    </row>
    <row r="903" spans="1:1" x14ac:dyDescent="0.25">
      <c r="A903" s="75"/>
    </row>
    <row r="904" spans="1:1" x14ac:dyDescent="0.25">
      <c r="A904" s="75"/>
    </row>
    <row r="905" spans="1:1" x14ac:dyDescent="0.25">
      <c r="A905" s="75"/>
    </row>
    <row r="906" spans="1:1" x14ac:dyDescent="0.25">
      <c r="A906" s="75"/>
    </row>
    <row r="907" spans="1:1" x14ac:dyDescent="0.25">
      <c r="A907" s="75"/>
    </row>
    <row r="908" spans="1:1" x14ac:dyDescent="0.25">
      <c r="A908" s="75"/>
    </row>
    <row r="909" spans="1:1" x14ac:dyDescent="0.25">
      <c r="A909" s="75"/>
    </row>
    <row r="910" spans="1:1" x14ac:dyDescent="0.25">
      <c r="A910" s="75"/>
    </row>
    <row r="911" spans="1:1" x14ac:dyDescent="0.25">
      <c r="A911" s="75"/>
    </row>
    <row r="912" spans="1:1" x14ac:dyDescent="0.25">
      <c r="A912" s="75"/>
    </row>
    <row r="913" spans="1:1" x14ac:dyDescent="0.25">
      <c r="A913" s="75"/>
    </row>
    <row r="914" spans="1:1" x14ac:dyDescent="0.25">
      <c r="A914" s="75"/>
    </row>
    <row r="915" spans="1:1" x14ac:dyDescent="0.25">
      <c r="A915" s="75"/>
    </row>
    <row r="916" spans="1:1" x14ac:dyDescent="0.25">
      <c r="A916" s="75"/>
    </row>
    <row r="917" spans="1:1" x14ac:dyDescent="0.25">
      <c r="A917" s="75"/>
    </row>
    <row r="918" spans="1:1" x14ac:dyDescent="0.25">
      <c r="A918" s="75"/>
    </row>
    <row r="919" spans="1:1" x14ac:dyDescent="0.25">
      <c r="A919" s="75"/>
    </row>
    <row r="920" spans="1:1" x14ac:dyDescent="0.25">
      <c r="A920" s="75"/>
    </row>
    <row r="921" spans="1:1" x14ac:dyDescent="0.25">
      <c r="A921" s="75"/>
    </row>
    <row r="922" spans="1:1" x14ac:dyDescent="0.25">
      <c r="A922" s="75"/>
    </row>
    <row r="923" spans="1:1" x14ac:dyDescent="0.25">
      <c r="A923" s="75"/>
    </row>
    <row r="924" spans="1:1" x14ac:dyDescent="0.25">
      <c r="A924" s="75"/>
    </row>
    <row r="925" spans="1:1" x14ac:dyDescent="0.25">
      <c r="A925" s="75"/>
    </row>
    <row r="926" spans="1:1" x14ac:dyDescent="0.25">
      <c r="A926" s="75"/>
    </row>
    <row r="927" spans="1:1" x14ac:dyDescent="0.25">
      <c r="A927" s="75"/>
    </row>
    <row r="928" spans="1:1" x14ac:dyDescent="0.25">
      <c r="A928" s="75"/>
    </row>
    <row r="929" spans="1:1" x14ac:dyDescent="0.25">
      <c r="A929" s="75"/>
    </row>
    <row r="930" spans="1:1" x14ac:dyDescent="0.25">
      <c r="A930" s="75"/>
    </row>
    <row r="931" spans="1:1" x14ac:dyDescent="0.25">
      <c r="A931" s="75"/>
    </row>
    <row r="932" spans="1:1" x14ac:dyDescent="0.25">
      <c r="A932" s="75"/>
    </row>
    <row r="933" spans="1:1" x14ac:dyDescent="0.25">
      <c r="A933" s="75"/>
    </row>
    <row r="934" spans="1:1" x14ac:dyDescent="0.25">
      <c r="A934" s="75"/>
    </row>
    <row r="935" spans="1:1" x14ac:dyDescent="0.25">
      <c r="A935" s="75"/>
    </row>
    <row r="936" spans="1:1" x14ac:dyDescent="0.25">
      <c r="A936" s="75"/>
    </row>
    <row r="937" spans="1:1" x14ac:dyDescent="0.25">
      <c r="A937" s="75"/>
    </row>
    <row r="938" spans="1:1" x14ac:dyDescent="0.25">
      <c r="A938" s="75"/>
    </row>
    <row r="939" spans="1:1" x14ac:dyDescent="0.25">
      <c r="A939" s="75"/>
    </row>
    <row r="940" spans="1:1" x14ac:dyDescent="0.25">
      <c r="A940" s="75"/>
    </row>
    <row r="941" spans="1:1" x14ac:dyDescent="0.25">
      <c r="A941" s="75"/>
    </row>
    <row r="942" spans="1:1" x14ac:dyDescent="0.25">
      <c r="A942" s="75"/>
    </row>
    <row r="943" spans="1:1" x14ac:dyDescent="0.25">
      <c r="A943" s="75"/>
    </row>
    <row r="944" spans="1:1" x14ac:dyDescent="0.25">
      <c r="A944" s="75"/>
    </row>
    <row r="945" spans="1:1" x14ac:dyDescent="0.25">
      <c r="A945" s="75"/>
    </row>
    <row r="946" spans="1:1" x14ac:dyDescent="0.25">
      <c r="A946" s="75"/>
    </row>
    <row r="947" spans="1:1" x14ac:dyDescent="0.25">
      <c r="A947" s="75"/>
    </row>
    <row r="948" spans="1:1" x14ac:dyDescent="0.25">
      <c r="A948" s="75"/>
    </row>
    <row r="949" spans="1:1" x14ac:dyDescent="0.25">
      <c r="A949" s="75"/>
    </row>
    <row r="950" spans="1:1" x14ac:dyDescent="0.25">
      <c r="A950" s="75"/>
    </row>
    <row r="951" spans="1:1" x14ac:dyDescent="0.25">
      <c r="A951" s="75"/>
    </row>
    <row r="952" spans="1:1" x14ac:dyDescent="0.25">
      <c r="A952" s="75"/>
    </row>
    <row r="953" spans="1:1" x14ac:dyDescent="0.25">
      <c r="A953" s="75"/>
    </row>
    <row r="954" spans="1:1" x14ac:dyDescent="0.25">
      <c r="A954" s="75"/>
    </row>
    <row r="955" spans="1:1" x14ac:dyDescent="0.25">
      <c r="A955" s="75"/>
    </row>
    <row r="956" spans="1:1" x14ac:dyDescent="0.25">
      <c r="A956" s="75"/>
    </row>
    <row r="957" spans="1:1" x14ac:dyDescent="0.25">
      <c r="A957" s="75"/>
    </row>
    <row r="958" spans="1:1" x14ac:dyDescent="0.25">
      <c r="A958" s="75"/>
    </row>
    <row r="959" spans="1:1" x14ac:dyDescent="0.25">
      <c r="A959" s="75"/>
    </row>
    <row r="960" spans="1:1" x14ac:dyDescent="0.25">
      <c r="A960" s="75"/>
    </row>
    <row r="961" spans="1:1" x14ac:dyDescent="0.25">
      <c r="A961" s="75"/>
    </row>
    <row r="962" spans="1:1" x14ac:dyDescent="0.25">
      <c r="A962" s="75"/>
    </row>
    <row r="963" spans="1:1" x14ac:dyDescent="0.25">
      <c r="A963" s="75"/>
    </row>
    <row r="964" spans="1:1" x14ac:dyDescent="0.25">
      <c r="A964" s="75"/>
    </row>
    <row r="965" spans="1:1" x14ac:dyDescent="0.25">
      <c r="A965" s="75"/>
    </row>
    <row r="966" spans="1:1" x14ac:dyDescent="0.25">
      <c r="A966" s="75"/>
    </row>
    <row r="967" spans="1:1" x14ac:dyDescent="0.25">
      <c r="A967" s="75"/>
    </row>
    <row r="968" spans="1:1" x14ac:dyDescent="0.25">
      <c r="A968" s="75"/>
    </row>
    <row r="969" spans="1:1" x14ac:dyDescent="0.25">
      <c r="A969" s="75"/>
    </row>
    <row r="970" spans="1:1" x14ac:dyDescent="0.25">
      <c r="A970" s="75"/>
    </row>
    <row r="971" spans="1:1" x14ac:dyDescent="0.25">
      <c r="A971" s="75"/>
    </row>
    <row r="972" spans="1:1" x14ac:dyDescent="0.25">
      <c r="A972" s="75"/>
    </row>
    <row r="973" spans="1:1" x14ac:dyDescent="0.25">
      <c r="A973" s="75"/>
    </row>
    <row r="974" spans="1:1" x14ac:dyDescent="0.25">
      <c r="A974" s="75"/>
    </row>
    <row r="975" spans="1:1" x14ac:dyDescent="0.25">
      <c r="A975" s="75"/>
    </row>
    <row r="976" spans="1:1" x14ac:dyDescent="0.25">
      <c r="A976" s="75"/>
    </row>
    <row r="977" spans="1:1" x14ac:dyDescent="0.25">
      <c r="A977" s="75"/>
    </row>
    <row r="978" spans="1:1" x14ac:dyDescent="0.25">
      <c r="A978" s="75"/>
    </row>
    <row r="979" spans="1:1" x14ac:dyDescent="0.25">
      <c r="A979" s="75"/>
    </row>
    <row r="980" spans="1:1" x14ac:dyDescent="0.25">
      <c r="A980" s="75"/>
    </row>
    <row r="981" spans="1:1" x14ac:dyDescent="0.25">
      <c r="A981" s="75"/>
    </row>
    <row r="982" spans="1:1" x14ac:dyDescent="0.25">
      <c r="A982" s="75"/>
    </row>
    <row r="983" spans="1:1" x14ac:dyDescent="0.25">
      <c r="A983" s="75"/>
    </row>
    <row r="984" spans="1:1" x14ac:dyDescent="0.25">
      <c r="A984" s="75"/>
    </row>
    <row r="985" spans="1:1" x14ac:dyDescent="0.25">
      <c r="A985" s="75"/>
    </row>
    <row r="986" spans="1:1" x14ac:dyDescent="0.25">
      <c r="A986" s="75"/>
    </row>
    <row r="987" spans="1:1" x14ac:dyDescent="0.25">
      <c r="A987" s="75"/>
    </row>
    <row r="988" spans="1:1" x14ac:dyDescent="0.25">
      <c r="A988" s="75"/>
    </row>
    <row r="989" spans="1:1" x14ac:dyDescent="0.25">
      <c r="A989" s="75"/>
    </row>
    <row r="990" spans="1:1" x14ac:dyDescent="0.25">
      <c r="A990" s="75"/>
    </row>
    <row r="991" spans="1:1" x14ac:dyDescent="0.25">
      <c r="A991" s="75"/>
    </row>
    <row r="992" spans="1:1" x14ac:dyDescent="0.25">
      <c r="A992" s="75"/>
    </row>
    <row r="993" spans="1:1" x14ac:dyDescent="0.25">
      <c r="A993" s="75"/>
    </row>
    <row r="994" spans="1:1" x14ac:dyDescent="0.25">
      <c r="A994" s="75"/>
    </row>
    <row r="995" spans="1:1" x14ac:dyDescent="0.25">
      <c r="A995" s="75"/>
    </row>
    <row r="996" spans="1:1" x14ac:dyDescent="0.25">
      <c r="A996" s="75"/>
    </row>
    <row r="997" spans="1:1" x14ac:dyDescent="0.25">
      <c r="A997" s="75"/>
    </row>
    <row r="998" spans="1:1" x14ac:dyDescent="0.25">
      <c r="A998" s="75"/>
    </row>
    <row r="999" spans="1:1" x14ac:dyDescent="0.25">
      <c r="A999" s="75"/>
    </row>
    <row r="1000" spans="1:1" x14ac:dyDescent="0.25">
      <c r="A1000" s="75"/>
    </row>
    <row r="1001" spans="1:1" x14ac:dyDescent="0.25">
      <c r="A1001" s="75"/>
    </row>
    <row r="1002" spans="1:1" x14ac:dyDescent="0.25">
      <c r="A1002" s="75"/>
    </row>
    <row r="1003" spans="1:1" x14ac:dyDescent="0.25">
      <c r="A1003" s="75"/>
    </row>
    <row r="1004" spans="1:1" x14ac:dyDescent="0.25">
      <c r="A1004" s="75"/>
    </row>
    <row r="1005" spans="1:1" x14ac:dyDescent="0.25">
      <c r="A1005" s="75"/>
    </row>
    <row r="1006" spans="1:1" x14ac:dyDescent="0.25">
      <c r="A1006" s="75"/>
    </row>
    <row r="1007" spans="1:1" x14ac:dyDescent="0.25">
      <c r="A1007" s="75"/>
    </row>
    <row r="1008" spans="1:1" x14ac:dyDescent="0.25">
      <c r="A1008" s="75"/>
    </row>
    <row r="1009" spans="1:1" x14ac:dyDescent="0.25">
      <c r="A1009" s="75"/>
    </row>
    <row r="1010" spans="1:1" x14ac:dyDescent="0.25">
      <c r="A1010" s="75"/>
    </row>
    <row r="1011" spans="1:1" x14ac:dyDescent="0.25">
      <c r="A1011" s="75"/>
    </row>
    <row r="1012" spans="1:1" x14ac:dyDescent="0.25">
      <c r="A1012" s="75"/>
    </row>
    <row r="1013" spans="1:1" x14ac:dyDescent="0.25">
      <c r="A1013" s="75"/>
    </row>
    <row r="1014" spans="1:1" x14ac:dyDescent="0.25">
      <c r="A1014" s="75"/>
    </row>
    <row r="1015" spans="1:1" x14ac:dyDescent="0.25">
      <c r="A1015" s="75"/>
    </row>
    <row r="1016" spans="1:1" x14ac:dyDescent="0.25">
      <c r="A1016" s="75"/>
    </row>
    <row r="1017" spans="1:1" x14ac:dyDescent="0.25">
      <c r="A1017" s="75"/>
    </row>
    <row r="1018" spans="1:1" x14ac:dyDescent="0.25">
      <c r="A1018" s="75"/>
    </row>
    <row r="1019" spans="1:1" x14ac:dyDescent="0.25">
      <c r="A1019" s="75"/>
    </row>
    <row r="1020" spans="1:1" x14ac:dyDescent="0.25">
      <c r="A1020" s="75"/>
    </row>
    <row r="1021" spans="1:1" x14ac:dyDescent="0.25">
      <c r="A1021" s="75"/>
    </row>
    <row r="1022" spans="1:1" x14ac:dyDescent="0.25">
      <c r="A1022" s="75"/>
    </row>
    <row r="1023" spans="1:1" x14ac:dyDescent="0.25">
      <c r="A1023" s="75"/>
    </row>
    <row r="1024" spans="1:1" x14ac:dyDescent="0.25">
      <c r="A1024" s="75"/>
    </row>
    <row r="1025" spans="1:1" x14ac:dyDescent="0.25">
      <c r="A1025" s="75"/>
    </row>
    <row r="1026" spans="1:1" x14ac:dyDescent="0.25">
      <c r="A1026" s="75"/>
    </row>
    <row r="1027" spans="1:1" x14ac:dyDescent="0.25">
      <c r="A1027" s="75"/>
    </row>
    <row r="1028" spans="1:1" x14ac:dyDescent="0.25">
      <c r="A1028" s="75"/>
    </row>
    <row r="1029" spans="1:1" x14ac:dyDescent="0.25">
      <c r="A1029" s="75"/>
    </row>
    <row r="1030" spans="1:1" x14ac:dyDescent="0.25">
      <c r="A1030" s="75"/>
    </row>
    <row r="1031" spans="1:1" x14ac:dyDescent="0.25">
      <c r="A1031" s="75"/>
    </row>
    <row r="1032" spans="1:1" x14ac:dyDescent="0.25">
      <c r="A1032" s="75"/>
    </row>
    <row r="1033" spans="1:1" x14ac:dyDescent="0.25">
      <c r="A1033" s="75"/>
    </row>
    <row r="1034" spans="1:1" x14ac:dyDescent="0.25">
      <c r="A1034" s="75"/>
    </row>
    <row r="1035" spans="1:1" x14ac:dyDescent="0.25">
      <c r="A1035" s="75"/>
    </row>
    <row r="1036" spans="1:1" x14ac:dyDescent="0.25">
      <c r="A1036" s="75"/>
    </row>
    <row r="1037" spans="1:1" x14ac:dyDescent="0.25">
      <c r="A1037" s="75"/>
    </row>
    <row r="1038" spans="1:1" x14ac:dyDescent="0.25">
      <c r="A1038" s="75"/>
    </row>
    <row r="1039" spans="1:1" x14ac:dyDescent="0.25">
      <c r="A1039" s="75"/>
    </row>
    <row r="1040" spans="1:1" x14ac:dyDescent="0.25">
      <c r="A1040" s="75"/>
    </row>
    <row r="1041" spans="1:1" x14ac:dyDescent="0.25">
      <c r="A1041" s="75"/>
    </row>
    <row r="1042" spans="1:1" x14ac:dyDescent="0.25">
      <c r="A1042" s="75"/>
    </row>
    <row r="1043" spans="1:1" x14ac:dyDescent="0.25">
      <c r="A1043" s="75"/>
    </row>
    <row r="1044" spans="1:1" x14ac:dyDescent="0.25">
      <c r="A1044" s="75"/>
    </row>
    <row r="1045" spans="1:1" x14ac:dyDescent="0.25">
      <c r="A1045" s="75"/>
    </row>
    <row r="1046" spans="1:1" x14ac:dyDescent="0.25">
      <c r="A1046" s="75"/>
    </row>
    <row r="1047" spans="1:1" x14ac:dyDescent="0.25">
      <c r="A1047" s="75"/>
    </row>
    <row r="1048" spans="1:1" x14ac:dyDescent="0.25">
      <c r="A1048" s="75"/>
    </row>
    <row r="1049" spans="1:1" x14ac:dyDescent="0.25">
      <c r="A1049" s="75"/>
    </row>
    <row r="1050" spans="1:1" x14ac:dyDescent="0.25">
      <c r="A1050" s="75"/>
    </row>
    <row r="1051" spans="1:1" x14ac:dyDescent="0.25">
      <c r="A1051" s="75"/>
    </row>
  </sheetData>
  <mergeCells count="6">
    <mergeCell ref="G9:G218"/>
    <mergeCell ref="D2:G2"/>
    <mergeCell ref="D3:G3"/>
    <mergeCell ref="D4:G4"/>
    <mergeCell ref="A6:G6"/>
    <mergeCell ref="A7:G7"/>
  </mergeCells>
  <pageMargins left="0.51181102362204722" right="0.51181102362204722" top="0.59055118110236227" bottom="0.78740157480314965" header="0.31496062992125984" footer="0.31496062992125984"/>
  <pageSetup paperSize="9" scale="6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21"/>
  <sheetViews>
    <sheetView topLeftCell="A43" workbookViewId="0">
      <selection activeCell="F57" sqref="F57"/>
    </sheetView>
  </sheetViews>
  <sheetFormatPr defaultRowHeight="15" x14ac:dyDescent="0.25"/>
  <cols>
    <col min="1" max="1" width="5.7109375" customWidth="1"/>
    <col min="2" max="2" width="41" customWidth="1"/>
    <col min="5" max="5" width="12.42578125" customWidth="1"/>
    <col min="6" max="6" width="18" customWidth="1"/>
    <col min="7" max="7" width="20" customWidth="1"/>
  </cols>
  <sheetData>
    <row r="1" spans="1:7" ht="15.75" x14ac:dyDescent="0.25">
      <c r="A1" s="2"/>
      <c r="B1" s="2"/>
      <c r="C1" s="2"/>
      <c r="D1" s="69"/>
      <c r="E1" s="70"/>
      <c r="F1" s="2"/>
      <c r="G1" s="2"/>
    </row>
    <row r="2" spans="1:7" ht="15.75" x14ac:dyDescent="0.25">
      <c r="A2" s="95"/>
      <c r="B2" s="96"/>
      <c r="C2" s="95"/>
      <c r="D2" s="296" t="s">
        <v>0</v>
      </c>
      <c r="E2" s="296"/>
      <c r="F2" s="296"/>
      <c r="G2" s="296"/>
    </row>
    <row r="3" spans="1:7" ht="15.75" x14ac:dyDescent="0.25">
      <c r="A3" s="95"/>
      <c r="B3" s="96"/>
      <c r="C3" s="95"/>
      <c r="D3" s="296" t="s">
        <v>1019</v>
      </c>
      <c r="E3" s="296"/>
      <c r="F3" s="296"/>
      <c r="G3" s="296"/>
    </row>
    <row r="4" spans="1:7" ht="15.75" x14ac:dyDescent="0.25">
      <c r="A4" s="95"/>
      <c r="B4" s="96"/>
      <c r="C4" s="95"/>
      <c r="D4" s="296" t="s">
        <v>501</v>
      </c>
      <c r="E4" s="296"/>
      <c r="F4" s="296"/>
      <c r="G4" s="296"/>
    </row>
    <row r="5" spans="1:7" ht="15.75" x14ac:dyDescent="0.25">
      <c r="A5" s="95"/>
      <c r="B5" s="96"/>
      <c r="C5" s="95"/>
      <c r="D5" s="155"/>
      <c r="E5" s="155"/>
      <c r="F5" s="155"/>
      <c r="G5" s="155"/>
    </row>
    <row r="6" spans="1:7" ht="15.75" x14ac:dyDescent="0.25">
      <c r="A6" s="297" t="s">
        <v>502</v>
      </c>
      <c r="B6" s="297"/>
      <c r="C6" s="297"/>
      <c r="D6" s="297"/>
      <c r="E6" s="297"/>
      <c r="F6" s="297"/>
      <c r="G6" s="297"/>
    </row>
    <row r="7" spans="1:7" ht="15.75" x14ac:dyDescent="0.25">
      <c r="A7" s="298" t="s">
        <v>1020</v>
      </c>
      <c r="B7" s="298"/>
      <c r="C7" s="298"/>
      <c r="D7" s="298"/>
      <c r="E7" s="298"/>
      <c r="F7" s="298"/>
      <c r="G7" s="298"/>
    </row>
    <row r="8" spans="1:7" ht="63" x14ac:dyDescent="0.25">
      <c r="A8" s="98" t="s">
        <v>4</v>
      </c>
      <c r="B8" s="98" t="s">
        <v>5</v>
      </c>
      <c r="C8" s="98" t="s">
        <v>6</v>
      </c>
      <c r="D8" s="99" t="s">
        <v>7</v>
      </c>
      <c r="E8" s="100" t="s">
        <v>8</v>
      </c>
      <c r="F8" s="101" t="s">
        <v>9</v>
      </c>
      <c r="G8" s="84" t="s">
        <v>371</v>
      </c>
    </row>
    <row r="9" spans="1:7" ht="47.25" x14ac:dyDescent="0.25">
      <c r="A9" s="145">
        <v>1</v>
      </c>
      <c r="B9" s="158" t="s">
        <v>1032</v>
      </c>
      <c r="C9" s="145" t="s">
        <v>631</v>
      </c>
      <c r="D9" s="103">
        <v>12</v>
      </c>
      <c r="E9" s="159">
        <v>2596.6039999999998</v>
      </c>
      <c r="F9" s="105">
        <f t="shared" ref="F9:F50" si="0">E9*D9</f>
        <v>31159.248</v>
      </c>
      <c r="G9" s="157"/>
    </row>
    <row r="10" spans="1:7" ht="15.75" x14ac:dyDescent="0.25">
      <c r="A10" s="145">
        <v>2</v>
      </c>
      <c r="B10" s="94" t="s">
        <v>1031</v>
      </c>
      <c r="C10" s="145" t="s">
        <v>976</v>
      </c>
      <c r="D10" s="106">
        <v>60</v>
      </c>
      <c r="E10" s="104">
        <v>50</v>
      </c>
      <c r="F10" s="105">
        <f t="shared" si="0"/>
        <v>3000</v>
      </c>
      <c r="G10" s="293" t="s">
        <v>803</v>
      </c>
    </row>
    <row r="11" spans="1:7" ht="15.75" x14ac:dyDescent="0.25">
      <c r="A11" s="145">
        <v>3</v>
      </c>
      <c r="B11" s="94" t="s">
        <v>1062</v>
      </c>
      <c r="C11" s="145" t="s">
        <v>23</v>
      </c>
      <c r="D11" s="106">
        <v>3000</v>
      </c>
      <c r="E11" s="104">
        <v>2.0150000000000001</v>
      </c>
      <c r="F11" s="105">
        <f t="shared" si="0"/>
        <v>6045</v>
      </c>
      <c r="G11" s="293"/>
    </row>
    <row r="12" spans="1:7" ht="15.75" x14ac:dyDescent="0.25">
      <c r="A12" s="145">
        <v>4</v>
      </c>
      <c r="B12" s="94" t="s">
        <v>1063</v>
      </c>
      <c r="C12" s="145" t="s">
        <v>23</v>
      </c>
      <c r="D12" s="106">
        <v>5000</v>
      </c>
      <c r="E12" s="104">
        <v>1.89</v>
      </c>
      <c r="F12" s="105">
        <f t="shared" si="0"/>
        <v>9450</v>
      </c>
      <c r="G12" s="293"/>
    </row>
    <row r="13" spans="1:7" ht="15.75" x14ac:dyDescent="0.25">
      <c r="A13" s="145">
        <v>5</v>
      </c>
      <c r="B13" s="94" t="s">
        <v>996</v>
      </c>
      <c r="C13" s="145" t="s">
        <v>23</v>
      </c>
      <c r="D13" s="106">
        <v>50</v>
      </c>
      <c r="E13" s="104">
        <v>1.5</v>
      </c>
      <c r="F13" s="105">
        <f t="shared" ref="F13" si="1">E13*D13</f>
        <v>75</v>
      </c>
      <c r="G13" s="293"/>
    </row>
    <row r="14" spans="1:7" ht="15.75" x14ac:dyDescent="0.25">
      <c r="A14" s="145">
        <v>6</v>
      </c>
      <c r="B14" s="94" t="s">
        <v>984</v>
      </c>
      <c r="C14" s="145" t="s">
        <v>14</v>
      </c>
      <c r="D14" s="106">
        <v>150</v>
      </c>
      <c r="E14" s="104">
        <v>2.1</v>
      </c>
      <c r="F14" s="105">
        <f t="shared" si="0"/>
        <v>315</v>
      </c>
      <c r="G14" s="293"/>
    </row>
    <row r="15" spans="1:7" ht="31.5" x14ac:dyDescent="0.25">
      <c r="A15" s="145">
        <v>7</v>
      </c>
      <c r="B15" s="94" t="s">
        <v>1033</v>
      </c>
      <c r="C15" s="145" t="s">
        <v>631</v>
      </c>
      <c r="D15" s="106">
        <v>1</v>
      </c>
      <c r="E15" s="104">
        <v>50</v>
      </c>
      <c r="F15" s="105">
        <f t="shared" si="0"/>
        <v>50</v>
      </c>
      <c r="G15" s="293"/>
    </row>
    <row r="16" spans="1:7" ht="15.75" x14ac:dyDescent="0.25">
      <c r="A16" s="145">
        <v>8</v>
      </c>
      <c r="B16" s="94" t="s">
        <v>1034</v>
      </c>
      <c r="C16" s="145" t="s">
        <v>631</v>
      </c>
      <c r="D16" s="106">
        <v>1</v>
      </c>
      <c r="E16" s="104">
        <v>30</v>
      </c>
      <c r="F16" s="105">
        <f t="shared" si="0"/>
        <v>30</v>
      </c>
      <c r="G16" s="293"/>
    </row>
    <row r="17" spans="1:7" ht="31.5" x14ac:dyDescent="0.25">
      <c r="A17" s="145">
        <v>9</v>
      </c>
      <c r="B17" s="94" t="s">
        <v>1035</v>
      </c>
      <c r="C17" s="145" t="s">
        <v>14</v>
      </c>
      <c r="D17" s="106">
        <v>1</v>
      </c>
      <c r="E17" s="104">
        <v>147</v>
      </c>
      <c r="F17" s="105">
        <f t="shared" si="0"/>
        <v>147</v>
      </c>
      <c r="G17" s="293"/>
    </row>
    <row r="18" spans="1:7" ht="31.5" x14ac:dyDescent="0.25">
      <c r="A18" s="145">
        <v>10</v>
      </c>
      <c r="B18" s="94" t="s">
        <v>1036</v>
      </c>
      <c r="C18" s="145" t="s">
        <v>14</v>
      </c>
      <c r="D18" s="106">
        <v>10</v>
      </c>
      <c r="E18" s="104">
        <v>0.8</v>
      </c>
      <c r="F18" s="105">
        <f t="shared" si="0"/>
        <v>8</v>
      </c>
      <c r="G18" s="293"/>
    </row>
    <row r="19" spans="1:7" ht="15.75" x14ac:dyDescent="0.25">
      <c r="A19" s="145">
        <v>11</v>
      </c>
      <c r="B19" s="94" t="s">
        <v>1037</v>
      </c>
      <c r="C19" s="145" t="s">
        <v>30</v>
      </c>
      <c r="D19" s="106">
        <v>1000</v>
      </c>
      <c r="E19" s="104">
        <v>2</v>
      </c>
      <c r="F19" s="105">
        <f t="shared" si="0"/>
        <v>2000</v>
      </c>
      <c r="G19" s="293"/>
    </row>
    <row r="20" spans="1:7" ht="15.75" x14ac:dyDescent="0.25">
      <c r="A20" s="145">
        <v>12</v>
      </c>
      <c r="B20" s="94" t="s">
        <v>1038</v>
      </c>
      <c r="C20" s="145" t="s">
        <v>30</v>
      </c>
      <c r="D20" s="106">
        <v>1000</v>
      </c>
      <c r="E20" s="104">
        <v>1.5</v>
      </c>
      <c r="F20" s="105">
        <f t="shared" si="0"/>
        <v>1500</v>
      </c>
      <c r="G20" s="293"/>
    </row>
    <row r="21" spans="1:7" ht="15.75" x14ac:dyDescent="0.25">
      <c r="A21" s="145">
        <v>13</v>
      </c>
      <c r="B21" s="94" t="s">
        <v>1041</v>
      </c>
      <c r="C21" s="145" t="s">
        <v>253</v>
      </c>
      <c r="D21" s="106">
        <v>3</v>
      </c>
      <c r="E21" s="104">
        <v>50</v>
      </c>
      <c r="F21" s="105">
        <f t="shared" si="0"/>
        <v>150</v>
      </c>
      <c r="G21" s="293"/>
    </row>
    <row r="22" spans="1:7" ht="15.75" x14ac:dyDescent="0.25">
      <c r="A22" s="145">
        <v>14</v>
      </c>
      <c r="B22" s="94" t="s">
        <v>1050</v>
      </c>
      <c r="C22" s="145" t="s">
        <v>14</v>
      </c>
      <c r="D22" s="106">
        <v>10</v>
      </c>
      <c r="E22" s="104">
        <v>1.1000000000000001</v>
      </c>
      <c r="F22" s="105">
        <f t="shared" si="0"/>
        <v>11</v>
      </c>
      <c r="G22" s="293"/>
    </row>
    <row r="23" spans="1:7" ht="15.75" x14ac:dyDescent="0.25">
      <c r="A23" s="145">
        <v>15</v>
      </c>
      <c r="B23" s="94" t="s">
        <v>1051</v>
      </c>
      <c r="C23" s="145" t="s">
        <v>14</v>
      </c>
      <c r="D23" s="106">
        <v>200</v>
      </c>
      <c r="E23" s="104">
        <v>2.5999999999999999E-2</v>
      </c>
      <c r="F23" s="105">
        <f t="shared" si="0"/>
        <v>5.2</v>
      </c>
      <c r="G23" s="293"/>
    </row>
    <row r="24" spans="1:7" ht="15.75" x14ac:dyDescent="0.25">
      <c r="A24" s="145">
        <v>16</v>
      </c>
      <c r="B24" s="94" t="s">
        <v>1052</v>
      </c>
      <c r="C24" s="145" t="s">
        <v>14</v>
      </c>
      <c r="D24" s="106">
        <v>200</v>
      </c>
      <c r="E24" s="104">
        <v>0.02</v>
      </c>
      <c r="F24" s="105">
        <f t="shared" si="0"/>
        <v>4</v>
      </c>
      <c r="G24" s="293"/>
    </row>
    <row r="25" spans="1:7" ht="15.75" x14ac:dyDescent="0.25">
      <c r="A25" s="145">
        <v>17</v>
      </c>
      <c r="B25" s="94" t="s">
        <v>1039</v>
      </c>
      <c r="C25" s="145" t="s">
        <v>14</v>
      </c>
      <c r="D25" s="106">
        <v>1</v>
      </c>
      <c r="E25" s="104">
        <v>75</v>
      </c>
      <c r="F25" s="105">
        <f t="shared" si="0"/>
        <v>75</v>
      </c>
      <c r="G25" s="293"/>
    </row>
    <row r="26" spans="1:7" ht="15.75" x14ac:dyDescent="0.25">
      <c r="A26" s="145">
        <v>18</v>
      </c>
      <c r="B26" s="94" t="s">
        <v>1040</v>
      </c>
      <c r="C26" s="145" t="s">
        <v>14</v>
      </c>
      <c r="D26" s="106">
        <v>1</v>
      </c>
      <c r="E26" s="104">
        <v>30</v>
      </c>
      <c r="F26" s="105">
        <f t="shared" si="0"/>
        <v>30</v>
      </c>
      <c r="G26" s="293"/>
    </row>
    <row r="27" spans="1:7" ht="31.5" x14ac:dyDescent="0.25">
      <c r="A27" s="145">
        <v>19</v>
      </c>
      <c r="B27" s="94" t="s">
        <v>1053</v>
      </c>
      <c r="C27" s="145" t="s">
        <v>14</v>
      </c>
      <c r="D27" s="106">
        <v>1</v>
      </c>
      <c r="E27" s="104">
        <v>35</v>
      </c>
      <c r="F27" s="105">
        <f t="shared" si="0"/>
        <v>35</v>
      </c>
      <c r="G27" s="293"/>
    </row>
    <row r="28" spans="1:7" ht="31.5" x14ac:dyDescent="0.25">
      <c r="A28" s="145">
        <v>20</v>
      </c>
      <c r="B28" s="94" t="s">
        <v>1054</v>
      </c>
      <c r="C28" s="145" t="s">
        <v>14</v>
      </c>
      <c r="D28" s="106">
        <v>1</v>
      </c>
      <c r="E28" s="104">
        <v>34</v>
      </c>
      <c r="F28" s="105">
        <f t="shared" si="0"/>
        <v>34</v>
      </c>
      <c r="G28" s="293"/>
    </row>
    <row r="29" spans="1:7" ht="15.75" x14ac:dyDescent="0.25">
      <c r="A29" s="145">
        <v>21</v>
      </c>
      <c r="B29" s="94" t="s">
        <v>1042</v>
      </c>
      <c r="C29" s="145" t="s">
        <v>14</v>
      </c>
      <c r="D29" s="106">
        <v>2</v>
      </c>
      <c r="E29" s="104">
        <v>50</v>
      </c>
      <c r="F29" s="105">
        <f t="shared" si="0"/>
        <v>100</v>
      </c>
      <c r="G29" s="293"/>
    </row>
    <row r="30" spans="1:7" ht="15.75" x14ac:dyDescent="0.25">
      <c r="A30" s="145">
        <v>22</v>
      </c>
      <c r="B30" s="94" t="s">
        <v>1043</v>
      </c>
      <c r="C30" s="145" t="s">
        <v>631</v>
      </c>
      <c r="D30" s="106">
        <v>4</v>
      </c>
      <c r="E30" s="104">
        <v>35</v>
      </c>
      <c r="F30" s="105">
        <f t="shared" si="0"/>
        <v>140</v>
      </c>
      <c r="G30" s="293"/>
    </row>
    <row r="31" spans="1:7" ht="31.5" x14ac:dyDescent="0.25">
      <c r="A31" s="145">
        <v>23</v>
      </c>
      <c r="B31" s="94" t="s">
        <v>1059</v>
      </c>
      <c r="C31" s="145" t="s">
        <v>14</v>
      </c>
      <c r="D31" s="106">
        <v>2</v>
      </c>
      <c r="E31" s="104">
        <v>165.5</v>
      </c>
      <c r="F31" s="105">
        <f t="shared" si="0"/>
        <v>331</v>
      </c>
      <c r="G31" s="293"/>
    </row>
    <row r="32" spans="1:7" ht="31.5" x14ac:dyDescent="0.25">
      <c r="A32" s="145">
        <v>24</v>
      </c>
      <c r="B32" s="94" t="s">
        <v>1060</v>
      </c>
      <c r="C32" s="145" t="s">
        <v>631</v>
      </c>
      <c r="D32" s="106">
        <v>1</v>
      </c>
      <c r="E32" s="104">
        <v>85</v>
      </c>
      <c r="F32" s="105">
        <f t="shared" si="0"/>
        <v>85</v>
      </c>
      <c r="G32" s="293"/>
    </row>
    <row r="33" spans="1:7" ht="15.75" x14ac:dyDescent="0.25">
      <c r="A33" s="145">
        <v>25</v>
      </c>
      <c r="B33" s="94" t="s">
        <v>829</v>
      </c>
      <c r="C33" s="145" t="s">
        <v>14</v>
      </c>
      <c r="D33" s="106">
        <v>1</v>
      </c>
      <c r="E33" s="104">
        <v>100</v>
      </c>
      <c r="F33" s="105">
        <f t="shared" si="0"/>
        <v>100</v>
      </c>
      <c r="G33" s="293"/>
    </row>
    <row r="34" spans="1:7" ht="31.5" x14ac:dyDescent="0.25">
      <c r="A34" s="145">
        <v>27</v>
      </c>
      <c r="B34" s="94" t="s">
        <v>1069</v>
      </c>
      <c r="C34" s="145" t="s">
        <v>44</v>
      </c>
      <c r="D34" s="106">
        <v>96</v>
      </c>
      <c r="E34" s="104">
        <v>230</v>
      </c>
      <c r="F34" s="105">
        <f t="shared" ref="F34" si="2">E34*D34</f>
        <v>22080</v>
      </c>
      <c r="G34" s="293"/>
    </row>
    <row r="35" spans="1:7" ht="31.5" x14ac:dyDescent="0.25">
      <c r="A35" s="145">
        <v>26</v>
      </c>
      <c r="B35" s="94" t="s">
        <v>1067</v>
      </c>
      <c r="C35" s="145" t="s">
        <v>44</v>
      </c>
      <c r="D35" s="106">
        <v>192</v>
      </c>
      <c r="E35" s="104">
        <v>220</v>
      </c>
      <c r="F35" s="105">
        <f t="shared" si="0"/>
        <v>42240</v>
      </c>
      <c r="G35" s="293"/>
    </row>
    <row r="36" spans="1:7" ht="31.5" x14ac:dyDescent="0.25">
      <c r="A36" s="145">
        <v>29</v>
      </c>
      <c r="B36" s="94" t="s">
        <v>1068</v>
      </c>
      <c r="C36" s="145" t="s">
        <v>44</v>
      </c>
      <c r="D36" s="106">
        <v>120</v>
      </c>
      <c r="E36" s="104">
        <v>58</v>
      </c>
      <c r="F36" s="105">
        <f t="shared" si="0"/>
        <v>6960</v>
      </c>
      <c r="G36" s="293"/>
    </row>
    <row r="37" spans="1:7" ht="15.75" x14ac:dyDescent="0.25">
      <c r="A37" s="145">
        <v>30</v>
      </c>
      <c r="B37" s="94" t="s">
        <v>1046</v>
      </c>
      <c r="C37" s="145" t="s">
        <v>14</v>
      </c>
      <c r="D37" s="106">
        <v>8</v>
      </c>
      <c r="E37" s="104">
        <v>1857</v>
      </c>
      <c r="F37" s="105">
        <f t="shared" si="0"/>
        <v>14856</v>
      </c>
      <c r="G37" s="293"/>
    </row>
    <row r="38" spans="1:7" ht="15.75" x14ac:dyDescent="0.25">
      <c r="A38" s="145">
        <v>31</v>
      </c>
      <c r="B38" s="94" t="s">
        <v>1070</v>
      </c>
      <c r="C38" s="145" t="s">
        <v>14</v>
      </c>
      <c r="D38" s="106">
        <v>8</v>
      </c>
      <c r="E38" s="104">
        <v>194</v>
      </c>
      <c r="F38" s="105">
        <f t="shared" si="0"/>
        <v>1552</v>
      </c>
      <c r="G38" s="293"/>
    </row>
    <row r="39" spans="1:7" ht="31.5" x14ac:dyDescent="0.25">
      <c r="A39" s="145">
        <v>32</v>
      </c>
      <c r="B39" s="94" t="s">
        <v>1064</v>
      </c>
      <c r="C39" s="145" t="s">
        <v>253</v>
      </c>
      <c r="D39" s="106">
        <v>24</v>
      </c>
      <c r="E39" s="104">
        <v>99</v>
      </c>
      <c r="F39" s="105">
        <f t="shared" si="0"/>
        <v>2376</v>
      </c>
      <c r="G39" s="293"/>
    </row>
    <row r="40" spans="1:7" ht="31.5" x14ac:dyDescent="0.25">
      <c r="A40" s="145">
        <v>33</v>
      </c>
      <c r="B40" s="94" t="s">
        <v>1065</v>
      </c>
      <c r="C40" s="145" t="s">
        <v>253</v>
      </c>
      <c r="D40" s="106">
        <v>10</v>
      </c>
      <c r="E40" s="104">
        <v>84</v>
      </c>
      <c r="F40" s="105">
        <f t="shared" si="0"/>
        <v>840</v>
      </c>
      <c r="G40" s="293"/>
    </row>
    <row r="41" spans="1:7" ht="31.5" x14ac:dyDescent="0.25">
      <c r="A41" s="145">
        <v>34</v>
      </c>
      <c r="B41" s="94" t="s">
        <v>1066</v>
      </c>
      <c r="C41" s="145" t="s">
        <v>253</v>
      </c>
      <c r="D41" s="106">
        <v>22</v>
      </c>
      <c r="E41" s="104">
        <v>41</v>
      </c>
      <c r="F41" s="105">
        <f t="shared" si="0"/>
        <v>902</v>
      </c>
      <c r="G41" s="293"/>
    </row>
    <row r="42" spans="1:7" ht="15.75" x14ac:dyDescent="0.25">
      <c r="A42" s="145">
        <v>35</v>
      </c>
      <c r="B42" s="94" t="s">
        <v>1044</v>
      </c>
      <c r="C42" s="145" t="s">
        <v>28</v>
      </c>
      <c r="D42" s="106">
        <v>2.7551999999999999</v>
      </c>
      <c r="E42" s="104">
        <v>500</v>
      </c>
      <c r="F42" s="105">
        <f t="shared" si="0"/>
        <v>1377.6</v>
      </c>
      <c r="G42" s="293"/>
    </row>
    <row r="43" spans="1:7" ht="15.75" x14ac:dyDescent="0.25">
      <c r="A43" s="145">
        <v>36</v>
      </c>
      <c r="B43" s="94" t="s">
        <v>1047</v>
      </c>
      <c r="C43" s="145" t="s">
        <v>14</v>
      </c>
      <c r="D43" s="106">
        <v>4</v>
      </c>
      <c r="E43" s="104">
        <v>57.6</v>
      </c>
      <c r="F43" s="105">
        <f t="shared" si="0"/>
        <v>230.4</v>
      </c>
      <c r="G43" s="293"/>
    </row>
    <row r="44" spans="1:7" ht="15.75" x14ac:dyDescent="0.25">
      <c r="A44" s="145">
        <v>37</v>
      </c>
      <c r="B44" s="94" t="s">
        <v>1048</v>
      </c>
      <c r="C44" s="145" t="s">
        <v>14</v>
      </c>
      <c r="D44" s="106">
        <v>4</v>
      </c>
      <c r="E44" s="104">
        <v>19</v>
      </c>
      <c r="F44" s="105">
        <f t="shared" si="0"/>
        <v>76</v>
      </c>
      <c r="G44" s="293"/>
    </row>
    <row r="45" spans="1:7" ht="15.75" x14ac:dyDescent="0.25">
      <c r="A45" s="145">
        <v>38</v>
      </c>
      <c r="B45" s="94" t="s">
        <v>1057</v>
      </c>
      <c r="C45" s="145" t="s">
        <v>14</v>
      </c>
      <c r="D45" s="106">
        <v>32</v>
      </c>
      <c r="E45" s="104">
        <v>0.56499999999999995</v>
      </c>
      <c r="F45" s="105">
        <f t="shared" si="0"/>
        <v>18.079999999999998</v>
      </c>
      <c r="G45" s="293"/>
    </row>
    <row r="46" spans="1:7" ht="15.75" x14ac:dyDescent="0.25">
      <c r="A46" s="145">
        <v>39</v>
      </c>
      <c r="B46" s="94" t="s">
        <v>1045</v>
      </c>
      <c r="C46" s="145" t="s">
        <v>72</v>
      </c>
      <c r="D46" s="106">
        <v>10</v>
      </c>
      <c r="E46" s="104">
        <v>7.5</v>
      </c>
      <c r="F46" s="105">
        <f t="shared" si="0"/>
        <v>75</v>
      </c>
      <c r="G46" s="293"/>
    </row>
    <row r="47" spans="1:7" ht="15.75" x14ac:dyDescent="0.25">
      <c r="A47" s="145">
        <v>40</v>
      </c>
      <c r="B47" s="94" t="s">
        <v>1049</v>
      </c>
      <c r="C47" s="145" t="s">
        <v>825</v>
      </c>
      <c r="D47" s="106">
        <v>1</v>
      </c>
      <c r="E47" s="104">
        <v>10</v>
      </c>
      <c r="F47" s="105">
        <f t="shared" si="0"/>
        <v>10</v>
      </c>
      <c r="G47" s="293"/>
    </row>
    <row r="48" spans="1:7" ht="15.75" x14ac:dyDescent="0.25">
      <c r="A48" s="145">
        <v>41</v>
      </c>
      <c r="B48" s="94" t="s">
        <v>1055</v>
      </c>
      <c r="C48" s="145" t="s">
        <v>14</v>
      </c>
      <c r="D48" s="106">
        <v>6</v>
      </c>
      <c r="E48" s="104">
        <v>130</v>
      </c>
      <c r="F48" s="105">
        <f t="shared" si="0"/>
        <v>780</v>
      </c>
      <c r="G48" s="293"/>
    </row>
    <row r="49" spans="1:7" ht="31.5" x14ac:dyDescent="0.25">
      <c r="A49" s="145">
        <v>42</v>
      </c>
      <c r="B49" s="94" t="s">
        <v>1056</v>
      </c>
      <c r="C49" s="145" t="s">
        <v>14</v>
      </c>
      <c r="D49" s="106">
        <v>26</v>
      </c>
      <c r="E49" s="104">
        <v>34</v>
      </c>
      <c r="F49" s="105">
        <f t="shared" si="0"/>
        <v>884</v>
      </c>
      <c r="G49" s="293"/>
    </row>
    <row r="50" spans="1:7" ht="15.75" x14ac:dyDescent="0.25">
      <c r="A50" s="145">
        <v>43</v>
      </c>
      <c r="B50" s="142" t="s">
        <v>1058</v>
      </c>
      <c r="C50" s="123" t="s">
        <v>631</v>
      </c>
      <c r="D50" s="160">
        <v>1</v>
      </c>
      <c r="E50" s="121">
        <v>130</v>
      </c>
      <c r="F50" s="143">
        <f t="shared" si="0"/>
        <v>130</v>
      </c>
      <c r="G50" s="293"/>
    </row>
    <row r="51" spans="1:7" ht="31.5" x14ac:dyDescent="0.25">
      <c r="A51" s="145">
        <v>44</v>
      </c>
      <c r="B51" s="94" t="s">
        <v>1061</v>
      </c>
      <c r="C51" s="145" t="s">
        <v>631</v>
      </c>
      <c r="D51" s="106">
        <v>1</v>
      </c>
      <c r="E51" s="104">
        <v>120</v>
      </c>
      <c r="F51" s="105">
        <f t="shared" ref="F51" si="3">E51*D51</f>
        <v>120</v>
      </c>
      <c r="G51" s="293"/>
    </row>
    <row r="52" spans="1:7" ht="15.75" x14ac:dyDescent="0.25">
      <c r="A52" s="123"/>
      <c r="B52" s="118" t="s">
        <v>503</v>
      </c>
      <c r="C52" s="119"/>
      <c r="D52" s="120"/>
      <c r="E52" s="121"/>
      <c r="F52" s="122">
        <f>SUM(F9:F51)</f>
        <v>150386.52799999999</v>
      </c>
      <c r="G52" s="293"/>
    </row>
    <row r="53" spans="1:7" ht="15.75" x14ac:dyDescent="0.25">
      <c r="A53" s="127"/>
      <c r="B53" s="128"/>
      <c r="C53" s="128"/>
      <c r="D53" s="128"/>
      <c r="E53" s="128"/>
      <c r="F53" s="128"/>
      <c r="G53" s="124"/>
    </row>
    <row r="54" spans="1:7" ht="15.75" x14ac:dyDescent="0.25">
      <c r="A54" s="125"/>
      <c r="B54" s="140"/>
      <c r="C54" s="140"/>
      <c r="D54" s="140"/>
      <c r="E54" s="140"/>
      <c r="F54" s="140"/>
      <c r="G54" s="130"/>
    </row>
    <row r="55" spans="1:7" ht="15.75" x14ac:dyDescent="0.25">
      <c r="A55" s="125"/>
      <c r="B55" s="140"/>
      <c r="C55" s="140"/>
      <c r="D55" s="140"/>
      <c r="E55" s="140"/>
      <c r="F55" s="140"/>
      <c r="G55" s="130"/>
    </row>
    <row r="56" spans="1:7" ht="15.75" x14ac:dyDescent="0.25">
      <c r="A56" s="125"/>
      <c r="B56" s="133"/>
      <c r="C56" s="112"/>
      <c r="D56" s="115"/>
      <c r="E56" s="141"/>
      <c r="F56" s="140"/>
      <c r="G56" s="130"/>
    </row>
    <row r="57" spans="1:7" ht="15.75" x14ac:dyDescent="0.25">
      <c r="A57" s="125"/>
      <c r="B57" s="140"/>
      <c r="C57" s="140"/>
      <c r="D57" s="140"/>
      <c r="E57" s="140"/>
      <c r="F57" s="140"/>
      <c r="G57" s="130"/>
    </row>
    <row r="58" spans="1:7" ht="15.75" x14ac:dyDescent="0.25">
      <c r="A58" s="125"/>
      <c r="B58" s="114" t="s">
        <v>1021</v>
      </c>
      <c r="C58" s="112" t="s">
        <v>504</v>
      </c>
      <c r="D58" s="115"/>
      <c r="E58" s="133"/>
      <c r="F58" s="133"/>
      <c r="G58" s="130"/>
    </row>
    <row r="59" spans="1:7" ht="15.75" x14ac:dyDescent="0.25">
      <c r="A59" s="125"/>
      <c r="B59" s="133"/>
      <c r="C59" s="133"/>
      <c r="D59" s="133"/>
      <c r="E59" s="133"/>
      <c r="F59" s="133"/>
      <c r="G59" s="130"/>
    </row>
    <row r="60" spans="1:7" ht="15.75" x14ac:dyDescent="0.25">
      <c r="A60" s="125"/>
      <c r="B60" s="114" t="s">
        <v>1021</v>
      </c>
      <c r="C60" s="133" t="s">
        <v>805</v>
      </c>
      <c r="D60" s="133"/>
      <c r="E60" s="2"/>
      <c r="F60" s="113"/>
      <c r="G60" s="2"/>
    </row>
    <row r="61" spans="1:7" ht="15.75" x14ac:dyDescent="0.25">
      <c r="A61" s="125"/>
      <c r="B61" s="114"/>
      <c r="C61" s="114"/>
      <c r="D61" s="115"/>
      <c r="E61" s="116"/>
      <c r="F61" s="114"/>
      <c r="G61" s="2"/>
    </row>
    <row r="62" spans="1:7" ht="15.75" x14ac:dyDescent="0.25">
      <c r="A62" s="125"/>
      <c r="B62" s="114" t="s">
        <v>15</v>
      </c>
      <c r="C62" s="112" t="s">
        <v>587</v>
      </c>
      <c r="D62" s="115"/>
      <c r="E62" s="2"/>
      <c r="F62" s="113"/>
      <c r="G62" s="2"/>
    </row>
    <row r="63" spans="1:7" ht="15.75" x14ac:dyDescent="0.25">
      <c r="A63" s="125"/>
      <c r="B63" s="114"/>
      <c r="C63" s="114"/>
      <c r="D63" s="115"/>
      <c r="E63" s="116"/>
      <c r="F63" s="114"/>
      <c r="G63" s="2"/>
    </row>
    <row r="64" spans="1:7" ht="15.75" x14ac:dyDescent="0.25">
      <c r="A64" s="125"/>
      <c r="B64" s="114" t="s">
        <v>16</v>
      </c>
      <c r="C64" s="116" t="s">
        <v>806</v>
      </c>
      <c r="D64" s="115"/>
      <c r="E64" s="2"/>
      <c r="F64" s="114"/>
      <c r="G64" s="2"/>
    </row>
    <row r="65" spans="1:7" ht="15.75" x14ac:dyDescent="0.25">
      <c r="A65" s="125"/>
      <c r="B65" s="114"/>
      <c r="C65" s="114"/>
      <c r="D65" s="115"/>
      <c r="E65" s="116"/>
      <c r="F65" s="114"/>
      <c r="G65" s="2"/>
    </row>
    <row r="66" spans="1:7" ht="15.75" x14ac:dyDescent="0.25">
      <c r="A66" s="125"/>
      <c r="B66" s="114" t="s">
        <v>11</v>
      </c>
      <c r="C66" s="116" t="s">
        <v>807</v>
      </c>
      <c r="D66" s="115"/>
      <c r="E66" s="2"/>
      <c r="F66" s="114"/>
      <c r="G66" s="2"/>
    </row>
    <row r="67" spans="1:7" ht="15.75" x14ac:dyDescent="0.25">
      <c r="A67" s="125"/>
      <c r="B67" s="111"/>
      <c r="C67" s="2"/>
      <c r="D67" s="69"/>
      <c r="E67" s="70"/>
      <c r="F67" s="2"/>
      <c r="G67" s="136"/>
    </row>
    <row r="68" spans="1:7" ht="15.75" x14ac:dyDescent="0.25">
      <c r="A68" s="110"/>
      <c r="B68" s="111"/>
      <c r="C68" s="2"/>
      <c r="D68" s="69"/>
      <c r="E68" s="70"/>
      <c r="F68" s="2"/>
      <c r="G68" s="136"/>
    </row>
    <row r="69" spans="1:7" ht="15.75" x14ac:dyDescent="0.25">
      <c r="A69" s="110"/>
      <c r="B69" s="111"/>
      <c r="C69" s="2"/>
      <c r="D69" s="69"/>
      <c r="E69" s="70"/>
      <c r="F69" s="2"/>
      <c r="G69" s="136"/>
    </row>
    <row r="70" spans="1:7" ht="15.75" x14ac:dyDescent="0.25">
      <c r="A70" s="110"/>
      <c r="B70" s="111"/>
      <c r="C70" s="2"/>
      <c r="D70" s="69"/>
      <c r="E70" s="70"/>
      <c r="F70" s="2"/>
      <c r="G70" s="136"/>
    </row>
    <row r="71" spans="1:7" ht="15.75" x14ac:dyDescent="0.25">
      <c r="A71" s="110"/>
      <c r="B71" s="111"/>
      <c r="C71" s="2"/>
      <c r="D71" s="69"/>
      <c r="E71" s="70"/>
      <c r="F71" s="2"/>
      <c r="G71" s="136"/>
    </row>
    <row r="72" spans="1:7" ht="15.75" x14ac:dyDescent="0.25">
      <c r="A72" s="110"/>
      <c r="B72" s="111"/>
      <c r="C72" s="2"/>
      <c r="D72" s="69"/>
      <c r="E72" s="70"/>
      <c r="F72" s="2"/>
      <c r="G72" s="136"/>
    </row>
    <row r="73" spans="1:7" ht="15.75" x14ac:dyDescent="0.25">
      <c r="A73" s="110"/>
      <c r="B73" s="111"/>
      <c r="C73" s="2"/>
      <c r="D73" s="69"/>
      <c r="E73" s="70"/>
      <c r="F73" s="2"/>
      <c r="G73" s="136"/>
    </row>
    <row r="74" spans="1:7" ht="15.75" x14ac:dyDescent="0.25">
      <c r="A74" s="110"/>
      <c r="B74" s="111"/>
      <c r="C74" s="2"/>
      <c r="D74" s="69"/>
      <c r="E74" s="70"/>
      <c r="F74" s="2"/>
      <c r="G74" s="136"/>
    </row>
    <row r="75" spans="1:7" ht="15.75" x14ac:dyDescent="0.25">
      <c r="A75" s="110"/>
      <c r="B75" s="111"/>
      <c r="C75" s="2"/>
      <c r="D75" s="69"/>
      <c r="E75" s="70"/>
      <c r="F75" s="2"/>
      <c r="G75" s="136"/>
    </row>
    <row r="76" spans="1:7" ht="15.75" x14ac:dyDescent="0.25">
      <c r="A76" s="110"/>
      <c r="B76" s="111"/>
      <c r="C76" s="2"/>
      <c r="D76" s="69"/>
      <c r="E76" s="70"/>
      <c r="F76" s="2"/>
      <c r="G76" s="136"/>
    </row>
    <row r="77" spans="1:7" ht="15.75" x14ac:dyDescent="0.25">
      <c r="A77" s="110"/>
      <c r="B77" s="111"/>
      <c r="C77" s="2"/>
      <c r="D77" s="69"/>
      <c r="E77" s="70"/>
      <c r="F77" s="2"/>
      <c r="G77" s="136"/>
    </row>
    <row r="78" spans="1:7" ht="15.75" x14ac:dyDescent="0.25">
      <c r="A78" s="110"/>
      <c r="B78" s="136"/>
      <c r="C78" s="136"/>
      <c r="D78" s="3"/>
      <c r="E78" s="4"/>
      <c r="F78" s="136"/>
      <c r="G78" s="136"/>
    </row>
    <row r="79" spans="1:7" ht="15.75" x14ac:dyDescent="0.25">
      <c r="A79" s="110"/>
      <c r="B79" s="136"/>
      <c r="C79" s="136"/>
      <c r="D79" s="3"/>
      <c r="E79" s="4"/>
      <c r="F79" s="136"/>
      <c r="G79" s="136"/>
    </row>
    <row r="80" spans="1:7" ht="15.75" x14ac:dyDescent="0.25">
      <c r="A80" s="110"/>
      <c r="B80" s="136"/>
      <c r="C80" s="136"/>
      <c r="D80" s="3"/>
      <c r="E80" s="4"/>
      <c r="F80" s="136"/>
      <c r="G80" s="136"/>
    </row>
    <row r="81" spans="1:7" ht="15.75" x14ac:dyDescent="0.25">
      <c r="A81" s="110"/>
      <c r="B81" s="136"/>
      <c r="C81" s="136"/>
      <c r="D81" s="3"/>
      <c r="E81" s="4"/>
      <c r="F81" s="136"/>
      <c r="G81" s="136"/>
    </row>
    <row r="82" spans="1:7" ht="15.75" x14ac:dyDescent="0.25">
      <c r="A82" s="110"/>
      <c r="B82" s="136"/>
      <c r="C82" s="136"/>
      <c r="D82" s="3"/>
      <c r="E82" s="4"/>
      <c r="F82" s="136"/>
      <c r="G82" s="136"/>
    </row>
    <row r="83" spans="1:7" ht="15.75" x14ac:dyDescent="0.25">
      <c r="A83" s="110"/>
      <c r="B83" s="136"/>
      <c r="C83" s="136"/>
      <c r="D83" s="3"/>
      <c r="E83" s="4"/>
      <c r="F83" s="136"/>
      <c r="G83" s="136"/>
    </row>
    <row r="84" spans="1:7" ht="15.75" x14ac:dyDescent="0.25">
      <c r="A84" s="110"/>
      <c r="B84" s="136"/>
      <c r="C84" s="136"/>
      <c r="D84" s="3"/>
      <c r="E84" s="4"/>
      <c r="F84" s="136"/>
      <c r="G84" s="136"/>
    </row>
    <row r="85" spans="1:7" ht="15.75" x14ac:dyDescent="0.25">
      <c r="A85" s="110"/>
      <c r="B85" s="136"/>
      <c r="C85" s="136"/>
      <c r="D85" s="3"/>
      <c r="E85" s="4"/>
      <c r="F85" s="136"/>
      <c r="G85" s="136"/>
    </row>
    <row r="86" spans="1:7" ht="15.75" x14ac:dyDescent="0.25">
      <c r="A86" s="110"/>
      <c r="B86" s="136"/>
      <c r="C86" s="136"/>
      <c r="D86" s="3"/>
      <c r="E86" s="4"/>
      <c r="F86" s="136"/>
      <c r="G86" s="136"/>
    </row>
    <row r="87" spans="1:7" ht="15.75" x14ac:dyDescent="0.25">
      <c r="A87" s="110"/>
      <c r="B87" s="136"/>
      <c r="C87" s="136"/>
      <c r="D87" s="3"/>
      <c r="E87" s="4"/>
      <c r="F87" s="136"/>
      <c r="G87" s="136"/>
    </row>
    <row r="88" spans="1:7" ht="15.75" x14ac:dyDescent="0.25">
      <c r="A88" s="110"/>
      <c r="B88" s="136"/>
      <c r="C88" s="136"/>
      <c r="D88" s="3"/>
      <c r="E88" s="4"/>
      <c r="F88" s="136"/>
      <c r="G88" s="136"/>
    </row>
    <row r="89" spans="1:7" ht="15.75" x14ac:dyDescent="0.25">
      <c r="A89" s="110"/>
      <c r="B89" s="136"/>
      <c r="C89" s="136"/>
      <c r="D89" s="3"/>
      <c r="E89" s="4"/>
      <c r="F89" s="136"/>
      <c r="G89" s="136"/>
    </row>
    <row r="90" spans="1:7" ht="15.75" x14ac:dyDescent="0.25">
      <c r="A90" s="110"/>
      <c r="B90" s="136"/>
      <c r="C90" s="136"/>
      <c r="D90" s="3"/>
      <c r="E90" s="4"/>
      <c r="F90" s="136"/>
      <c r="G90" s="136"/>
    </row>
    <row r="91" spans="1:7" ht="15.75" x14ac:dyDescent="0.25">
      <c r="A91" s="110"/>
      <c r="B91" s="136"/>
      <c r="C91" s="136"/>
      <c r="D91" s="3"/>
      <c r="E91" s="4"/>
      <c r="F91" s="136"/>
      <c r="G91" s="136"/>
    </row>
    <row r="92" spans="1:7" ht="15.75" x14ac:dyDescent="0.25">
      <c r="A92" s="110"/>
      <c r="B92" s="136"/>
      <c r="C92" s="136"/>
      <c r="D92" s="3"/>
      <c r="E92" s="4"/>
      <c r="F92" s="136"/>
      <c r="G92" s="136"/>
    </row>
    <row r="93" spans="1:7" ht="15.75" x14ac:dyDescent="0.25">
      <c r="A93" s="110"/>
      <c r="B93" s="136"/>
      <c r="C93" s="136"/>
      <c r="D93" s="3"/>
      <c r="E93" s="4"/>
      <c r="F93" s="136"/>
      <c r="G93" s="136"/>
    </row>
    <row r="94" spans="1:7" ht="15.75" x14ac:dyDescent="0.25">
      <c r="A94" s="110"/>
      <c r="B94" s="136"/>
      <c r="C94" s="136"/>
      <c r="D94" s="3"/>
      <c r="E94" s="4"/>
      <c r="F94" s="136"/>
      <c r="G94" s="136"/>
    </row>
    <row r="95" spans="1:7" ht="15.75" x14ac:dyDescent="0.25">
      <c r="A95" s="110"/>
      <c r="B95" s="136"/>
      <c r="C95" s="136"/>
      <c r="D95" s="3"/>
      <c r="E95" s="4"/>
      <c r="F95" s="136"/>
      <c r="G95" s="136"/>
    </row>
    <row r="96" spans="1:7" ht="15.75" x14ac:dyDescent="0.25">
      <c r="A96" s="110"/>
      <c r="B96" s="136"/>
      <c r="C96" s="136"/>
      <c r="D96" s="3"/>
      <c r="E96" s="4"/>
      <c r="F96" s="136"/>
      <c r="G96" s="136"/>
    </row>
    <row r="97" spans="1:7" ht="15.75" x14ac:dyDescent="0.25">
      <c r="A97" s="110"/>
      <c r="B97" s="136"/>
      <c r="C97" s="136"/>
      <c r="D97" s="3"/>
      <c r="E97" s="4"/>
      <c r="F97" s="136"/>
      <c r="G97" s="136"/>
    </row>
    <row r="98" spans="1:7" ht="15.75" x14ac:dyDescent="0.25">
      <c r="A98" s="110"/>
      <c r="B98" s="136"/>
      <c r="C98" s="136"/>
      <c r="D98" s="3"/>
      <c r="E98" s="4"/>
      <c r="F98" s="136"/>
      <c r="G98" s="136"/>
    </row>
    <row r="99" spans="1:7" ht="15.75" x14ac:dyDescent="0.25">
      <c r="A99" s="110"/>
      <c r="B99" s="136"/>
      <c r="C99" s="136"/>
      <c r="D99" s="3"/>
      <c r="E99" s="4"/>
      <c r="F99" s="136"/>
      <c r="G99" s="136"/>
    </row>
    <row r="100" spans="1:7" ht="15.75" x14ac:dyDescent="0.25">
      <c r="A100" s="110"/>
      <c r="B100" s="136"/>
      <c r="C100" s="136"/>
      <c r="D100" s="3"/>
      <c r="E100" s="4"/>
      <c r="F100" s="136"/>
      <c r="G100" s="136"/>
    </row>
    <row r="101" spans="1:7" ht="15.75" x14ac:dyDescent="0.25">
      <c r="A101" s="110"/>
      <c r="B101" s="136"/>
      <c r="C101" s="136"/>
      <c r="D101" s="3"/>
      <c r="E101" s="4"/>
      <c r="F101" s="136"/>
      <c r="G101" s="136"/>
    </row>
    <row r="102" spans="1:7" ht="15.75" x14ac:dyDescent="0.25">
      <c r="A102" s="110"/>
      <c r="B102" s="136"/>
      <c r="C102" s="136"/>
      <c r="D102" s="3"/>
      <c r="E102" s="4"/>
      <c r="F102" s="136"/>
      <c r="G102" s="136"/>
    </row>
    <row r="103" spans="1:7" ht="15.75" x14ac:dyDescent="0.25">
      <c r="A103" s="110"/>
      <c r="B103" s="136"/>
      <c r="C103" s="136"/>
      <c r="D103" s="3"/>
      <c r="E103" s="4"/>
      <c r="F103" s="136"/>
      <c r="G103" s="136"/>
    </row>
    <row r="104" spans="1:7" ht="15.75" x14ac:dyDescent="0.25">
      <c r="A104" s="110"/>
      <c r="B104" s="136"/>
      <c r="C104" s="136"/>
      <c r="D104" s="3"/>
      <c r="E104" s="4"/>
      <c r="F104" s="136"/>
      <c r="G104" s="136"/>
    </row>
    <row r="105" spans="1:7" ht="15.75" x14ac:dyDescent="0.25">
      <c r="A105" s="110"/>
      <c r="B105" s="136"/>
      <c r="C105" s="136"/>
      <c r="D105" s="3"/>
      <c r="E105" s="4"/>
      <c r="F105" s="136"/>
      <c r="G105" s="136"/>
    </row>
    <row r="106" spans="1:7" ht="15.75" x14ac:dyDescent="0.25">
      <c r="A106" s="110"/>
      <c r="B106" s="136"/>
      <c r="C106" s="136"/>
      <c r="D106" s="3"/>
      <c r="E106" s="4"/>
      <c r="F106" s="136"/>
      <c r="G106" s="136"/>
    </row>
    <row r="107" spans="1:7" ht="15.75" x14ac:dyDescent="0.25">
      <c r="A107" s="110"/>
      <c r="B107" s="136"/>
      <c r="C107" s="136"/>
      <c r="D107" s="3"/>
      <c r="E107" s="4"/>
      <c r="F107" s="136"/>
      <c r="G107" s="136"/>
    </row>
    <row r="108" spans="1:7" ht="15.75" x14ac:dyDescent="0.25">
      <c r="A108" s="110"/>
      <c r="B108" s="136"/>
      <c r="C108" s="136"/>
      <c r="D108" s="3"/>
      <c r="E108" s="4"/>
      <c r="F108" s="136"/>
      <c r="G108" s="136"/>
    </row>
    <row r="109" spans="1:7" ht="15.75" x14ac:dyDescent="0.25">
      <c r="A109" s="110"/>
      <c r="B109" s="136"/>
      <c r="C109" s="136"/>
      <c r="D109" s="3"/>
      <c r="E109" s="4"/>
      <c r="F109" s="136"/>
      <c r="G109" s="136"/>
    </row>
    <row r="110" spans="1:7" ht="15.75" x14ac:dyDescent="0.25">
      <c r="A110" s="110"/>
      <c r="B110" s="136"/>
      <c r="C110" s="136"/>
      <c r="D110" s="3"/>
      <c r="E110" s="4"/>
      <c r="F110" s="136"/>
      <c r="G110" s="136"/>
    </row>
    <row r="111" spans="1:7" ht="15.75" x14ac:dyDescent="0.25">
      <c r="A111" s="110"/>
      <c r="B111" s="136"/>
      <c r="C111" s="136"/>
      <c r="D111" s="3"/>
      <c r="E111" s="4"/>
      <c r="F111" s="136"/>
      <c r="G111" s="136"/>
    </row>
    <row r="112" spans="1:7" ht="15.75" x14ac:dyDescent="0.25">
      <c r="A112" s="110"/>
      <c r="B112" s="136"/>
      <c r="C112" s="136"/>
      <c r="D112" s="3"/>
      <c r="E112" s="4"/>
      <c r="F112" s="136"/>
      <c r="G112" s="136"/>
    </row>
    <row r="113" spans="1:7" ht="15.75" x14ac:dyDescent="0.25">
      <c r="A113" s="110"/>
      <c r="B113" s="136"/>
      <c r="C113" s="136"/>
      <c r="D113" s="3"/>
      <c r="E113" s="4"/>
      <c r="F113" s="136"/>
      <c r="G113" s="136"/>
    </row>
    <row r="114" spans="1:7" ht="15.75" x14ac:dyDescent="0.25">
      <c r="A114" s="110"/>
      <c r="B114" s="136"/>
      <c r="C114" s="136"/>
      <c r="D114" s="3"/>
      <c r="E114" s="4"/>
      <c r="F114" s="136"/>
      <c r="G114" s="136"/>
    </row>
    <row r="115" spans="1:7" ht="15.75" x14ac:dyDescent="0.25">
      <c r="A115" s="110"/>
      <c r="B115" s="136"/>
      <c r="C115" s="136"/>
      <c r="D115" s="3"/>
      <c r="E115" s="4"/>
      <c r="F115" s="136"/>
      <c r="G115" s="136"/>
    </row>
    <row r="116" spans="1:7" ht="15.75" x14ac:dyDescent="0.25">
      <c r="A116" s="110"/>
      <c r="B116" s="136"/>
      <c r="C116" s="136"/>
      <c r="D116" s="3"/>
      <c r="E116" s="4"/>
      <c r="F116" s="136"/>
      <c r="G116" s="136"/>
    </row>
    <row r="117" spans="1:7" ht="15.75" x14ac:dyDescent="0.25">
      <c r="A117" s="110"/>
      <c r="B117" s="136"/>
      <c r="C117" s="136"/>
      <c r="D117" s="3"/>
      <c r="E117" s="4"/>
      <c r="F117" s="136"/>
      <c r="G117" s="136"/>
    </row>
    <row r="118" spans="1:7" ht="15.75" x14ac:dyDescent="0.25">
      <c r="A118" s="110"/>
      <c r="B118" s="136"/>
      <c r="C118" s="136"/>
      <c r="D118" s="3"/>
      <c r="E118" s="4"/>
      <c r="F118" s="136"/>
      <c r="G118" s="136"/>
    </row>
    <row r="119" spans="1:7" ht="15.75" x14ac:dyDescent="0.25">
      <c r="A119" s="110"/>
      <c r="B119" s="136"/>
      <c r="C119" s="136"/>
      <c r="D119" s="3"/>
      <c r="E119" s="4"/>
      <c r="F119" s="136"/>
      <c r="G119" s="136"/>
    </row>
    <row r="120" spans="1:7" ht="15.75" x14ac:dyDescent="0.25">
      <c r="A120" s="110"/>
      <c r="B120" s="136"/>
      <c r="C120" s="136"/>
      <c r="D120" s="3"/>
      <c r="E120" s="4"/>
      <c r="F120" s="136"/>
      <c r="G120" s="136"/>
    </row>
    <row r="121" spans="1:7" ht="15.75" x14ac:dyDescent="0.25">
      <c r="A121" s="110"/>
      <c r="B121" s="136"/>
      <c r="C121" s="136"/>
      <c r="D121" s="3"/>
      <c r="E121" s="4"/>
      <c r="F121" s="136"/>
      <c r="G121" s="136"/>
    </row>
  </sheetData>
  <mergeCells count="6">
    <mergeCell ref="G10:G52"/>
    <mergeCell ref="D2:G2"/>
    <mergeCell ref="D3:G3"/>
    <mergeCell ref="D4:G4"/>
    <mergeCell ref="A6:G6"/>
    <mergeCell ref="A7:G7"/>
  </mergeCells>
  <pageMargins left="0.11811023622047245" right="0.11811023622047245" top="0.98425196850393704" bottom="0.39370078740157483" header="0.31496062992125984" footer="0.31496062992125984"/>
  <pageSetup paperSize="9"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02"/>
  <sheetViews>
    <sheetView workbookViewId="0">
      <selection activeCell="D72" sqref="D72"/>
    </sheetView>
  </sheetViews>
  <sheetFormatPr defaultRowHeight="15" x14ac:dyDescent="0.25"/>
  <cols>
    <col min="1" max="1" width="6.85546875" customWidth="1"/>
    <col min="2" max="2" width="41.85546875" customWidth="1"/>
    <col min="3" max="3" width="7.7109375" customWidth="1"/>
    <col min="5" max="5" width="15.5703125" customWidth="1"/>
    <col min="6" max="6" width="19.7109375" customWidth="1"/>
    <col min="7" max="7" width="16.5703125" customWidth="1"/>
  </cols>
  <sheetData>
    <row r="1" spans="1:9" ht="15.75" x14ac:dyDescent="0.25">
      <c r="A1" s="2"/>
      <c r="B1" s="2"/>
      <c r="C1" s="2"/>
      <c r="D1" s="69"/>
      <c r="E1" s="70"/>
      <c r="F1" s="2"/>
      <c r="G1" s="2"/>
      <c r="H1" s="163"/>
    </row>
    <row r="2" spans="1:9" ht="15.75" x14ac:dyDescent="0.25">
      <c r="A2" s="95"/>
      <c r="B2" s="96"/>
      <c r="C2" s="95"/>
      <c r="D2" s="296" t="s">
        <v>0</v>
      </c>
      <c r="E2" s="296"/>
      <c r="F2" s="296"/>
      <c r="G2" s="296"/>
      <c r="H2" s="2"/>
      <c r="I2" s="2"/>
    </row>
    <row r="3" spans="1:9" ht="15.75" x14ac:dyDescent="0.25">
      <c r="A3" s="95"/>
      <c r="B3" s="96"/>
      <c r="C3" s="95"/>
      <c r="D3" s="296" t="s">
        <v>1019</v>
      </c>
      <c r="E3" s="296"/>
      <c r="F3" s="296"/>
      <c r="G3" s="296"/>
      <c r="H3" s="2"/>
      <c r="I3" s="2"/>
    </row>
    <row r="4" spans="1:9" ht="15.75" x14ac:dyDescent="0.25">
      <c r="A4" s="95"/>
      <c r="B4" s="96"/>
      <c r="C4" s="95"/>
      <c r="D4" s="296" t="s">
        <v>501</v>
      </c>
      <c r="E4" s="296"/>
      <c r="F4" s="296"/>
      <c r="G4" s="296"/>
      <c r="H4" s="2"/>
      <c r="I4" s="2"/>
    </row>
    <row r="5" spans="1:9" ht="15.75" x14ac:dyDescent="0.25">
      <c r="A5" s="95"/>
      <c r="B5" s="96"/>
      <c r="C5" s="95"/>
      <c r="D5" s="162"/>
      <c r="E5" s="162"/>
      <c r="F5" s="162"/>
      <c r="G5" s="162"/>
      <c r="H5" s="2"/>
      <c r="I5" s="2"/>
    </row>
    <row r="6" spans="1:9" ht="15.75" x14ac:dyDescent="0.25">
      <c r="A6" s="297" t="s">
        <v>502</v>
      </c>
      <c r="B6" s="297"/>
      <c r="C6" s="297"/>
      <c r="D6" s="297"/>
      <c r="E6" s="297"/>
      <c r="F6" s="297"/>
      <c r="G6" s="297"/>
      <c r="H6" s="2"/>
      <c r="I6" s="2"/>
    </row>
    <row r="7" spans="1:9" ht="15.75" x14ac:dyDescent="0.25">
      <c r="A7" s="298" t="s">
        <v>1020</v>
      </c>
      <c r="B7" s="298"/>
      <c r="C7" s="298"/>
      <c r="D7" s="298"/>
      <c r="E7" s="298"/>
      <c r="F7" s="298"/>
      <c r="G7" s="298"/>
      <c r="H7" s="2"/>
      <c r="I7" s="2"/>
    </row>
    <row r="8" spans="1:9" ht="47.25" x14ac:dyDescent="0.25">
      <c r="A8" s="98" t="s">
        <v>4</v>
      </c>
      <c r="B8" s="98" t="s">
        <v>5</v>
      </c>
      <c r="C8" s="98" t="s">
        <v>6</v>
      </c>
      <c r="D8" s="99" t="s">
        <v>7</v>
      </c>
      <c r="E8" s="100" t="s">
        <v>8</v>
      </c>
      <c r="F8" s="101" t="s">
        <v>9</v>
      </c>
      <c r="G8" s="84" t="s">
        <v>371</v>
      </c>
      <c r="H8" s="2"/>
      <c r="I8" s="2"/>
    </row>
    <row r="9" spans="1:9" ht="47.25" x14ac:dyDescent="0.25">
      <c r="A9" s="145">
        <v>1</v>
      </c>
      <c r="B9" s="170" t="s">
        <v>1129</v>
      </c>
      <c r="C9" s="145" t="s">
        <v>1071</v>
      </c>
      <c r="D9" s="103">
        <v>12</v>
      </c>
      <c r="E9" s="104">
        <v>1579.2049999999999</v>
      </c>
      <c r="F9" s="105">
        <f>E9*D9</f>
        <v>18950.46</v>
      </c>
      <c r="G9" s="157"/>
      <c r="H9" s="2"/>
      <c r="I9" s="2"/>
    </row>
    <row r="10" spans="1:9" ht="31.5" x14ac:dyDescent="0.25">
      <c r="A10" s="145">
        <v>2</v>
      </c>
      <c r="B10" s="170" t="s">
        <v>1127</v>
      </c>
      <c r="C10" s="145" t="s">
        <v>631</v>
      </c>
      <c r="D10" s="103">
        <v>1</v>
      </c>
      <c r="E10" s="104">
        <v>6457.5</v>
      </c>
      <c r="F10" s="105">
        <f t="shared" ref="F10:F73" si="0">E10*D10</f>
        <v>6457.5</v>
      </c>
      <c r="G10" s="157"/>
      <c r="H10" s="2"/>
      <c r="I10" s="2"/>
    </row>
    <row r="11" spans="1:9" ht="15.75" x14ac:dyDescent="0.25">
      <c r="A11" s="145">
        <v>3</v>
      </c>
      <c r="B11" s="142" t="s">
        <v>1136</v>
      </c>
      <c r="C11" s="123" t="s">
        <v>631</v>
      </c>
      <c r="D11" s="160">
        <v>1</v>
      </c>
      <c r="E11" s="121">
        <v>3660</v>
      </c>
      <c r="F11" s="105">
        <f t="shared" si="0"/>
        <v>3660</v>
      </c>
      <c r="G11" s="157"/>
      <c r="H11" s="2"/>
      <c r="I11" s="2"/>
    </row>
    <row r="12" spans="1:9" ht="15.75" x14ac:dyDescent="0.25">
      <c r="A12" s="145">
        <v>4</v>
      </c>
      <c r="B12" s="171" t="s">
        <v>1137</v>
      </c>
      <c r="C12" s="123" t="s">
        <v>1138</v>
      </c>
      <c r="D12" s="160">
        <v>308928</v>
      </c>
      <c r="E12" s="121">
        <v>4.3536999999999999</v>
      </c>
      <c r="F12" s="105">
        <f t="shared" si="0"/>
        <v>1344979.8336</v>
      </c>
      <c r="G12" s="157"/>
      <c r="H12" s="2"/>
      <c r="I12" s="2"/>
    </row>
    <row r="13" spans="1:9" ht="15.75" x14ac:dyDescent="0.25">
      <c r="A13" s="145">
        <v>5</v>
      </c>
      <c r="B13" s="158" t="s">
        <v>1141</v>
      </c>
      <c r="C13" s="145" t="s">
        <v>14</v>
      </c>
      <c r="D13" s="103">
        <v>180</v>
      </c>
      <c r="E13" s="104">
        <v>17</v>
      </c>
      <c r="F13" s="105">
        <f t="shared" si="0"/>
        <v>3060</v>
      </c>
      <c r="G13" s="157"/>
      <c r="H13" s="2"/>
      <c r="I13" s="2"/>
    </row>
    <row r="14" spans="1:9" ht="15.75" x14ac:dyDescent="0.25">
      <c r="A14" s="145">
        <v>6</v>
      </c>
      <c r="B14" s="161" t="s">
        <v>1072</v>
      </c>
      <c r="C14" s="145" t="s">
        <v>72</v>
      </c>
      <c r="D14" s="106">
        <v>3000</v>
      </c>
      <c r="E14" s="104">
        <v>1.7</v>
      </c>
      <c r="F14" s="105">
        <f t="shared" si="0"/>
        <v>5100</v>
      </c>
      <c r="G14" s="293" t="s">
        <v>803</v>
      </c>
      <c r="H14" s="2"/>
      <c r="I14" s="2"/>
    </row>
    <row r="15" spans="1:9" ht="31.5" x14ac:dyDescent="0.25">
      <c r="A15" s="145">
        <v>7</v>
      </c>
      <c r="B15" s="94" t="s">
        <v>1130</v>
      </c>
      <c r="C15" s="145" t="s">
        <v>14</v>
      </c>
      <c r="D15" s="106">
        <v>2</v>
      </c>
      <c r="E15" s="104">
        <v>11.6</v>
      </c>
      <c r="F15" s="105">
        <f t="shared" si="0"/>
        <v>23.2</v>
      </c>
      <c r="G15" s="293"/>
      <c r="H15" s="2"/>
      <c r="I15" s="2"/>
    </row>
    <row r="16" spans="1:9" ht="15.75" x14ac:dyDescent="0.25">
      <c r="A16" s="145">
        <v>8</v>
      </c>
      <c r="B16" s="94" t="s">
        <v>1073</v>
      </c>
      <c r="C16" s="145" t="s">
        <v>14</v>
      </c>
      <c r="D16" s="106">
        <v>2</v>
      </c>
      <c r="E16" s="104">
        <v>12.4</v>
      </c>
      <c r="F16" s="105">
        <f t="shared" si="0"/>
        <v>24.8</v>
      </c>
      <c r="G16" s="293"/>
      <c r="H16" s="2"/>
      <c r="I16" s="2"/>
    </row>
    <row r="17" spans="1:9" ht="15.75" x14ac:dyDescent="0.25">
      <c r="A17" s="145">
        <v>9</v>
      </c>
      <c r="B17" s="94" t="s">
        <v>1074</v>
      </c>
      <c r="C17" s="145" t="s">
        <v>14</v>
      </c>
      <c r="D17" s="106">
        <v>20</v>
      </c>
      <c r="E17" s="104">
        <v>5</v>
      </c>
      <c r="F17" s="105">
        <f t="shared" si="0"/>
        <v>100</v>
      </c>
      <c r="G17" s="293"/>
      <c r="H17" s="2"/>
      <c r="I17" s="2"/>
    </row>
    <row r="18" spans="1:9" ht="15.75" x14ac:dyDescent="0.25">
      <c r="A18" s="145">
        <v>10</v>
      </c>
      <c r="B18" s="94" t="s">
        <v>1075</v>
      </c>
      <c r="C18" s="145" t="s">
        <v>14</v>
      </c>
      <c r="D18" s="106">
        <v>1</v>
      </c>
      <c r="E18" s="104">
        <v>11.2</v>
      </c>
      <c r="F18" s="105">
        <f t="shared" si="0"/>
        <v>11.2</v>
      </c>
      <c r="G18" s="293"/>
      <c r="H18" s="2"/>
      <c r="I18" s="2"/>
    </row>
    <row r="19" spans="1:9" ht="15.75" x14ac:dyDescent="0.25">
      <c r="A19" s="145">
        <v>11</v>
      </c>
      <c r="B19" s="94" t="s">
        <v>1109</v>
      </c>
      <c r="C19" s="145" t="s">
        <v>14</v>
      </c>
      <c r="D19" s="106">
        <v>2</v>
      </c>
      <c r="E19" s="104">
        <v>1.1000000000000001</v>
      </c>
      <c r="F19" s="105">
        <f t="shared" si="0"/>
        <v>2.2000000000000002</v>
      </c>
      <c r="G19" s="293"/>
      <c r="H19" s="2"/>
      <c r="I19" s="2"/>
    </row>
    <row r="20" spans="1:9" ht="15.75" x14ac:dyDescent="0.25">
      <c r="A20" s="145">
        <v>12</v>
      </c>
      <c r="B20" s="94" t="s">
        <v>1076</v>
      </c>
      <c r="C20" s="145" t="s">
        <v>14</v>
      </c>
      <c r="D20" s="106">
        <v>1</v>
      </c>
      <c r="E20" s="104">
        <v>18</v>
      </c>
      <c r="F20" s="105">
        <f t="shared" si="0"/>
        <v>18</v>
      </c>
      <c r="G20" s="293"/>
      <c r="H20" s="2"/>
      <c r="I20" s="2"/>
    </row>
    <row r="21" spans="1:9" ht="15.75" x14ac:dyDescent="0.25">
      <c r="A21" s="145">
        <v>13</v>
      </c>
      <c r="B21" s="94" t="s">
        <v>1077</v>
      </c>
      <c r="C21" s="145" t="s">
        <v>14</v>
      </c>
      <c r="D21" s="106">
        <v>5</v>
      </c>
      <c r="E21" s="104">
        <v>2.6</v>
      </c>
      <c r="F21" s="105">
        <f t="shared" si="0"/>
        <v>13</v>
      </c>
      <c r="G21" s="293"/>
      <c r="H21" s="2"/>
      <c r="I21" s="2"/>
    </row>
    <row r="22" spans="1:9" ht="15.75" x14ac:dyDescent="0.25">
      <c r="A22" s="145">
        <v>14</v>
      </c>
      <c r="B22" s="94" t="s">
        <v>1078</v>
      </c>
      <c r="C22" s="145" t="s">
        <v>14</v>
      </c>
      <c r="D22" s="106">
        <v>4</v>
      </c>
      <c r="E22" s="104">
        <v>4.5</v>
      </c>
      <c r="F22" s="105">
        <f t="shared" si="0"/>
        <v>18</v>
      </c>
      <c r="G22" s="293"/>
      <c r="H22" s="2"/>
      <c r="I22" s="2"/>
    </row>
    <row r="23" spans="1:9" ht="15.75" x14ac:dyDescent="0.25">
      <c r="A23" s="145">
        <v>15</v>
      </c>
      <c r="B23" s="94" t="s">
        <v>1079</v>
      </c>
      <c r="C23" s="145" t="s">
        <v>14</v>
      </c>
      <c r="D23" s="106">
        <v>2</v>
      </c>
      <c r="E23" s="104">
        <v>4.8</v>
      </c>
      <c r="F23" s="105">
        <f t="shared" si="0"/>
        <v>9.6</v>
      </c>
      <c r="G23" s="293"/>
      <c r="H23" s="2"/>
      <c r="I23" s="2"/>
    </row>
    <row r="24" spans="1:9" ht="15.75" x14ac:dyDescent="0.25">
      <c r="A24" s="145">
        <v>16</v>
      </c>
      <c r="B24" s="94" t="s">
        <v>1080</v>
      </c>
      <c r="C24" s="145" t="s">
        <v>14</v>
      </c>
      <c r="D24" s="106">
        <v>2</v>
      </c>
      <c r="E24" s="104">
        <v>6.7</v>
      </c>
      <c r="F24" s="105">
        <f t="shared" si="0"/>
        <v>13.4</v>
      </c>
      <c r="G24" s="293"/>
      <c r="H24" s="2"/>
      <c r="I24" s="2"/>
    </row>
    <row r="25" spans="1:9" ht="15.75" x14ac:dyDescent="0.25">
      <c r="A25" s="145">
        <v>17</v>
      </c>
      <c r="B25" s="94" t="s">
        <v>24</v>
      </c>
      <c r="C25" s="145" t="s">
        <v>14</v>
      </c>
      <c r="D25" s="106">
        <v>10</v>
      </c>
      <c r="E25" s="104">
        <v>0.8</v>
      </c>
      <c r="F25" s="105">
        <f t="shared" si="0"/>
        <v>8</v>
      </c>
      <c r="G25" s="293"/>
      <c r="H25" s="2"/>
      <c r="I25" s="2"/>
    </row>
    <row r="26" spans="1:9" ht="15.75" x14ac:dyDescent="0.25">
      <c r="A26" s="145">
        <v>18</v>
      </c>
      <c r="B26" s="94" t="s">
        <v>1081</v>
      </c>
      <c r="C26" s="145" t="s">
        <v>14</v>
      </c>
      <c r="D26" s="106">
        <v>2</v>
      </c>
      <c r="E26" s="104">
        <v>3.5</v>
      </c>
      <c r="F26" s="105">
        <f t="shared" si="0"/>
        <v>7</v>
      </c>
      <c r="G26" s="293"/>
      <c r="H26" s="2"/>
      <c r="I26" s="2"/>
    </row>
    <row r="27" spans="1:9" ht="15.75" x14ac:dyDescent="0.25">
      <c r="A27" s="145">
        <v>19</v>
      </c>
      <c r="B27" s="94" t="s">
        <v>1082</v>
      </c>
      <c r="C27" s="145" t="s">
        <v>14</v>
      </c>
      <c r="D27" s="106">
        <v>100</v>
      </c>
      <c r="E27" s="104">
        <v>0.24</v>
      </c>
      <c r="F27" s="105">
        <f t="shared" si="0"/>
        <v>24</v>
      </c>
      <c r="G27" s="293"/>
      <c r="H27" s="2"/>
      <c r="I27" s="2"/>
    </row>
    <row r="28" spans="1:9" ht="15.75" x14ac:dyDescent="0.25">
      <c r="A28" s="145">
        <v>20</v>
      </c>
      <c r="B28" s="94" t="s">
        <v>1108</v>
      </c>
      <c r="C28" s="145" t="s">
        <v>14</v>
      </c>
      <c r="D28" s="106">
        <v>2</v>
      </c>
      <c r="E28" s="104">
        <v>2</v>
      </c>
      <c r="F28" s="105">
        <f t="shared" si="0"/>
        <v>4</v>
      </c>
      <c r="G28" s="293"/>
      <c r="H28" s="2"/>
      <c r="I28" s="2"/>
    </row>
    <row r="29" spans="1:9" ht="15.75" x14ac:dyDescent="0.25">
      <c r="A29" s="145">
        <v>21</v>
      </c>
      <c r="B29" s="94" t="s">
        <v>1083</v>
      </c>
      <c r="C29" s="145" t="s">
        <v>14</v>
      </c>
      <c r="D29" s="106">
        <v>2</v>
      </c>
      <c r="E29" s="104">
        <v>1.8</v>
      </c>
      <c r="F29" s="105">
        <f t="shared" si="0"/>
        <v>3.6</v>
      </c>
      <c r="G29" s="293"/>
      <c r="H29" s="2"/>
      <c r="I29" s="2"/>
    </row>
    <row r="30" spans="1:9" ht="15.75" x14ac:dyDescent="0.25">
      <c r="A30" s="145">
        <v>22</v>
      </c>
      <c r="B30" s="94" t="s">
        <v>1084</v>
      </c>
      <c r="C30" s="145" t="s">
        <v>14</v>
      </c>
      <c r="D30" s="106">
        <v>2</v>
      </c>
      <c r="E30" s="104">
        <v>3.5</v>
      </c>
      <c r="F30" s="105">
        <f t="shared" si="0"/>
        <v>7</v>
      </c>
      <c r="G30" s="293"/>
      <c r="H30" s="2"/>
      <c r="I30" s="2"/>
    </row>
    <row r="31" spans="1:9" ht="15.75" x14ac:dyDescent="0.25">
      <c r="A31" s="145">
        <v>23</v>
      </c>
      <c r="B31" s="94" t="s">
        <v>1085</v>
      </c>
      <c r="C31" s="145" t="s">
        <v>547</v>
      </c>
      <c r="D31" s="106">
        <v>4</v>
      </c>
      <c r="E31" s="104">
        <v>1.5</v>
      </c>
      <c r="F31" s="105">
        <f t="shared" si="0"/>
        <v>6</v>
      </c>
      <c r="G31" s="293"/>
      <c r="H31" s="2"/>
      <c r="I31" s="2"/>
    </row>
    <row r="32" spans="1:9" ht="15.75" x14ac:dyDescent="0.25">
      <c r="A32" s="145">
        <v>24</v>
      </c>
      <c r="B32" s="94" t="s">
        <v>1086</v>
      </c>
      <c r="C32" s="145" t="s">
        <v>72</v>
      </c>
      <c r="D32" s="106">
        <v>80</v>
      </c>
      <c r="E32" s="104">
        <v>0.35</v>
      </c>
      <c r="F32" s="105">
        <f t="shared" si="0"/>
        <v>28</v>
      </c>
      <c r="G32" s="293"/>
      <c r="H32" s="2"/>
      <c r="I32" s="2"/>
    </row>
    <row r="33" spans="1:9" ht="15.75" x14ac:dyDescent="0.25">
      <c r="A33" s="145">
        <v>25</v>
      </c>
      <c r="B33" s="94" t="s">
        <v>1107</v>
      </c>
      <c r="C33" s="145" t="s">
        <v>14</v>
      </c>
      <c r="D33" s="106">
        <v>2</v>
      </c>
      <c r="E33" s="104">
        <v>3.5</v>
      </c>
      <c r="F33" s="105">
        <f t="shared" si="0"/>
        <v>7</v>
      </c>
      <c r="G33" s="293"/>
      <c r="H33" s="2"/>
      <c r="I33" s="2"/>
    </row>
    <row r="34" spans="1:9" ht="15.75" x14ac:dyDescent="0.25">
      <c r="A34" s="145">
        <v>26</v>
      </c>
      <c r="B34" s="94" t="s">
        <v>1106</v>
      </c>
      <c r="C34" s="145" t="s">
        <v>14</v>
      </c>
      <c r="D34" s="106">
        <v>2</v>
      </c>
      <c r="E34" s="104">
        <v>0.42</v>
      </c>
      <c r="F34" s="105">
        <f t="shared" si="0"/>
        <v>0.84</v>
      </c>
      <c r="G34" s="293"/>
      <c r="H34" s="2"/>
      <c r="I34" s="2"/>
    </row>
    <row r="35" spans="1:9" ht="15.75" x14ac:dyDescent="0.25">
      <c r="A35" s="145">
        <v>27</v>
      </c>
      <c r="B35" s="94" t="s">
        <v>1105</v>
      </c>
      <c r="C35" s="145" t="s">
        <v>72</v>
      </c>
      <c r="D35" s="106">
        <v>10</v>
      </c>
      <c r="E35" s="104">
        <v>1.5</v>
      </c>
      <c r="F35" s="105">
        <f t="shared" si="0"/>
        <v>15</v>
      </c>
      <c r="G35" s="293"/>
      <c r="H35" s="2"/>
      <c r="I35" s="2"/>
    </row>
    <row r="36" spans="1:9" ht="15.75" x14ac:dyDescent="0.25">
      <c r="A36" s="145">
        <v>28</v>
      </c>
      <c r="B36" s="94" t="s">
        <v>1104</v>
      </c>
      <c r="C36" s="145" t="s">
        <v>14</v>
      </c>
      <c r="D36" s="106">
        <v>1</v>
      </c>
      <c r="E36" s="104">
        <v>14</v>
      </c>
      <c r="F36" s="105">
        <f t="shared" si="0"/>
        <v>14</v>
      </c>
      <c r="G36" s="293"/>
      <c r="H36" s="2"/>
      <c r="I36" s="2"/>
    </row>
    <row r="37" spans="1:9" ht="15.75" x14ac:dyDescent="0.25">
      <c r="A37" s="145">
        <v>29</v>
      </c>
      <c r="B37" s="94" t="s">
        <v>1087</v>
      </c>
      <c r="C37" s="145" t="s">
        <v>14</v>
      </c>
      <c r="D37" s="106">
        <v>3</v>
      </c>
      <c r="E37" s="104">
        <v>2.5</v>
      </c>
      <c r="F37" s="105">
        <f t="shared" si="0"/>
        <v>7.5</v>
      </c>
      <c r="G37" s="293"/>
      <c r="H37" s="2"/>
      <c r="I37" s="2"/>
    </row>
    <row r="38" spans="1:9" ht="15.75" x14ac:dyDescent="0.25">
      <c r="A38" s="145">
        <v>30</v>
      </c>
      <c r="B38" s="94" t="s">
        <v>1088</v>
      </c>
      <c r="C38" s="145" t="s">
        <v>14</v>
      </c>
      <c r="D38" s="106">
        <v>1</v>
      </c>
      <c r="E38" s="104">
        <v>12</v>
      </c>
      <c r="F38" s="105">
        <f t="shared" si="0"/>
        <v>12</v>
      </c>
      <c r="G38" s="293"/>
      <c r="H38" s="2"/>
      <c r="I38" s="2"/>
    </row>
    <row r="39" spans="1:9" ht="15.75" x14ac:dyDescent="0.25">
      <c r="A39" s="145">
        <v>31</v>
      </c>
      <c r="B39" s="94" t="s">
        <v>1089</v>
      </c>
      <c r="C39" s="145" t="s">
        <v>14</v>
      </c>
      <c r="D39" s="106">
        <v>10</v>
      </c>
      <c r="E39" s="104">
        <v>2.98</v>
      </c>
      <c r="F39" s="105">
        <f t="shared" si="0"/>
        <v>29.8</v>
      </c>
      <c r="G39" s="293"/>
      <c r="H39" s="2"/>
      <c r="I39" s="2"/>
    </row>
    <row r="40" spans="1:9" ht="15.75" x14ac:dyDescent="0.25">
      <c r="A40" s="145">
        <v>32</v>
      </c>
      <c r="B40" s="94" t="s">
        <v>1090</v>
      </c>
      <c r="C40" s="145" t="s">
        <v>14</v>
      </c>
      <c r="D40" s="106">
        <v>1</v>
      </c>
      <c r="E40" s="104">
        <v>1.8</v>
      </c>
      <c r="F40" s="105">
        <f t="shared" si="0"/>
        <v>1.8</v>
      </c>
      <c r="G40" s="293"/>
      <c r="H40" s="2"/>
      <c r="I40" s="2"/>
    </row>
    <row r="41" spans="1:9" ht="15.75" x14ac:dyDescent="0.25">
      <c r="A41" s="145">
        <v>33</v>
      </c>
      <c r="B41" s="94" t="s">
        <v>1091</v>
      </c>
      <c r="C41" s="145" t="s">
        <v>14</v>
      </c>
      <c r="D41" s="106">
        <v>1</v>
      </c>
      <c r="E41" s="104">
        <v>3</v>
      </c>
      <c r="F41" s="105">
        <f t="shared" si="0"/>
        <v>3</v>
      </c>
      <c r="G41" s="293"/>
      <c r="H41" s="2"/>
      <c r="I41" s="2"/>
    </row>
    <row r="42" spans="1:9" ht="15.75" x14ac:dyDescent="0.25">
      <c r="A42" s="145">
        <v>34</v>
      </c>
      <c r="B42" s="94" t="s">
        <v>1092</v>
      </c>
      <c r="C42" s="145" t="s">
        <v>14</v>
      </c>
      <c r="D42" s="106">
        <v>3</v>
      </c>
      <c r="E42" s="104">
        <v>0.6</v>
      </c>
      <c r="F42" s="105">
        <f t="shared" si="0"/>
        <v>1.7999999999999998</v>
      </c>
      <c r="G42" s="293"/>
      <c r="H42" s="2"/>
      <c r="I42" s="2"/>
    </row>
    <row r="43" spans="1:9" ht="15.75" x14ac:dyDescent="0.25">
      <c r="A43" s="145">
        <v>35</v>
      </c>
      <c r="B43" s="94" t="s">
        <v>1093</v>
      </c>
      <c r="C43" s="145" t="s">
        <v>14</v>
      </c>
      <c r="D43" s="106">
        <v>10</v>
      </c>
      <c r="E43" s="104">
        <v>2</v>
      </c>
      <c r="F43" s="105">
        <f t="shared" si="0"/>
        <v>20</v>
      </c>
      <c r="G43" s="293"/>
      <c r="H43" s="2"/>
      <c r="I43" s="2"/>
    </row>
    <row r="44" spans="1:9" ht="15.75" x14ac:dyDescent="0.25">
      <c r="A44" s="145">
        <v>36</v>
      </c>
      <c r="B44" s="94" t="s">
        <v>1094</v>
      </c>
      <c r="C44" s="145" t="s">
        <v>14</v>
      </c>
      <c r="D44" s="106">
        <v>1</v>
      </c>
      <c r="E44" s="104">
        <v>18</v>
      </c>
      <c r="F44" s="105">
        <f t="shared" si="0"/>
        <v>18</v>
      </c>
      <c r="G44" s="293"/>
      <c r="H44" s="2"/>
      <c r="I44" s="2"/>
    </row>
    <row r="45" spans="1:9" ht="15.75" x14ac:dyDescent="0.25">
      <c r="A45" s="145">
        <v>37</v>
      </c>
      <c r="B45" s="94" t="s">
        <v>1095</v>
      </c>
      <c r="C45" s="145" t="s">
        <v>72</v>
      </c>
      <c r="D45" s="106">
        <v>10.48</v>
      </c>
      <c r="E45" s="104">
        <v>6.5</v>
      </c>
      <c r="F45" s="105">
        <f t="shared" si="0"/>
        <v>68.12</v>
      </c>
      <c r="G45" s="293"/>
      <c r="H45" s="2"/>
      <c r="I45" s="2"/>
    </row>
    <row r="46" spans="1:9" ht="15.75" x14ac:dyDescent="0.25">
      <c r="A46" s="145">
        <v>38</v>
      </c>
      <c r="B46" s="94" t="s">
        <v>1096</v>
      </c>
      <c r="C46" s="145" t="s">
        <v>72</v>
      </c>
      <c r="D46" s="106">
        <v>4.32</v>
      </c>
      <c r="E46" s="104">
        <v>6.5</v>
      </c>
      <c r="F46" s="105">
        <f t="shared" si="0"/>
        <v>28.080000000000002</v>
      </c>
      <c r="G46" s="293"/>
      <c r="H46" s="2"/>
      <c r="I46" s="2"/>
    </row>
    <row r="47" spans="1:9" ht="15.75" x14ac:dyDescent="0.25">
      <c r="A47" s="145">
        <v>39</v>
      </c>
      <c r="B47" s="94" t="s">
        <v>1097</v>
      </c>
      <c r="C47" s="145" t="s">
        <v>14</v>
      </c>
      <c r="D47" s="106">
        <v>22</v>
      </c>
      <c r="E47" s="104">
        <v>27.5</v>
      </c>
      <c r="F47" s="105">
        <f t="shared" si="0"/>
        <v>605</v>
      </c>
      <c r="G47" s="293"/>
      <c r="H47" s="2"/>
      <c r="I47" s="2"/>
    </row>
    <row r="48" spans="1:9" ht="15.75" x14ac:dyDescent="0.25">
      <c r="A48" s="145">
        <v>40</v>
      </c>
      <c r="B48" s="94" t="s">
        <v>1119</v>
      </c>
      <c r="C48" s="145" t="s">
        <v>547</v>
      </c>
      <c r="D48" s="106">
        <v>4</v>
      </c>
      <c r="E48" s="104">
        <v>1.2</v>
      </c>
      <c r="F48" s="105">
        <f t="shared" si="0"/>
        <v>4.8</v>
      </c>
      <c r="G48" s="293"/>
      <c r="H48" s="2"/>
      <c r="I48" s="2"/>
    </row>
    <row r="49" spans="1:9" ht="15.75" x14ac:dyDescent="0.25">
      <c r="A49" s="145">
        <v>41</v>
      </c>
      <c r="B49" s="94" t="s">
        <v>1098</v>
      </c>
      <c r="C49" s="145" t="s">
        <v>14</v>
      </c>
      <c r="D49" s="106">
        <v>3</v>
      </c>
      <c r="E49" s="104">
        <v>0.5</v>
      </c>
      <c r="F49" s="105">
        <f t="shared" si="0"/>
        <v>1.5</v>
      </c>
      <c r="G49" s="293"/>
      <c r="H49" s="2"/>
      <c r="I49" s="2"/>
    </row>
    <row r="50" spans="1:9" ht="15.75" x14ac:dyDescent="0.25">
      <c r="A50" s="145">
        <v>42</v>
      </c>
      <c r="B50" s="94" t="s">
        <v>1120</v>
      </c>
      <c r="C50" s="145" t="s">
        <v>14</v>
      </c>
      <c r="D50" s="106">
        <v>4</v>
      </c>
      <c r="E50" s="104">
        <v>7.5</v>
      </c>
      <c r="F50" s="105">
        <f t="shared" si="0"/>
        <v>30</v>
      </c>
      <c r="G50" s="293"/>
      <c r="H50" s="2"/>
      <c r="I50" s="2"/>
    </row>
    <row r="51" spans="1:9" ht="15.75" x14ac:dyDescent="0.25">
      <c r="A51" s="145">
        <v>43</v>
      </c>
      <c r="B51" s="94" t="s">
        <v>1099</v>
      </c>
      <c r="C51" s="145" t="s">
        <v>14</v>
      </c>
      <c r="D51" s="106">
        <v>1</v>
      </c>
      <c r="E51" s="104">
        <v>97.89</v>
      </c>
      <c r="F51" s="105">
        <f t="shared" si="0"/>
        <v>97.89</v>
      </c>
      <c r="G51" s="293"/>
      <c r="H51" s="2"/>
      <c r="I51" s="2"/>
    </row>
    <row r="52" spans="1:9" ht="15.75" x14ac:dyDescent="0.25">
      <c r="A52" s="145">
        <v>44</v>
      </c>
      <c r="B52" s="94" t="s">
        <v>1103</v>
      </c>
      <c r="C52" s="145" t="s">
        <v>14</v>
      </c>
      <c r="D52" s="106">
        <v>1</v>
      </c>
      <c r="E52" s="104">
        <v>35</v>
      </c>
      <c r="F52" s="105">
        <f t="shared" si="0"/>
        <v>35</v>
      </c>
      <c r="G52" s="293"/>
      <c r="H52" s="2"/>
      <c r="I52" s="2"/>
    </row>
    <row r="53" spans="1:9" ht="15.75" x14ac:dyDescent="0.25">
      <c r="A53" s="145">
        <v>45</v>
      </c>
      <c r="B53" s="94" t="s">
        <v>1100</v>
      </c>
      <c r="C53" s="145" t="s">
        <v>14</v>
      </c>
      <c r="D53" s="106">
        <v>2</v>
      </c>
      <c r="E53" s="104">
        <v>9.36</v>
      </c>
      <c r="F53" s="105">
        <f t="shared" si="0"/>
        <v>18.72</v>
      </c>
      <c r="G53" s="293"/>
      <c r="H53" s="2"/>
      <c r="I53" s="2"/>
    </row>
    <row r="54" spans="1:9" ht="15.75" x14ac:dyDescent="0.25">
      <c r="A54" s="145">
        <v>46</v>
      </c>
      <c r="B54" s="94" t="s">
        <v>1101</v>
      </c>
      <c r="C54" s="145" t="s">
        <v>14</v>
      </c>
      <c r="D54" s="106">
        <v>2</v>
      </c>
      <c r="E54" s="104">
        <v>8.4</v>
      </c>
      <c r="F54" s="105">
        <f t="shared" si="0"/>
        <v>16.8</v>
      </c>
      <c r="G54" s="293"/>
      <c r="H54" s="2"/>
      <c r="I54" s="2"/>
    </row>
    <row r="55" spans="1:9" ht="15.75" x14ac:dyDescent="0.25">
      <c r="A55" s="145">
        <v>47</v>
      </c>
      <c r="B55" s="142" t="s">
        <v>1102</v>
      </c>
      <c r="C55" s="145" t="s">
        <v>14</v>
      </c>
      <c r="D55" s="160">
        <v>8</v>
      </c>
      <c r="E55" s="121">
        <v>0.3</v>
      </c>
      <c r="F55" s="105">
        <f t="shared" si="0"/>
        <v>2.4</v>
      </c>
      <c r="G55" s="293"/>
      <c r="H55" s="2"/>
      <c r="I55" s="2"/>
    </row>
    <row r="56" spans="1:9" ht="31.5" x14ac:dyDescent="0.25">
      <c r="A56" s="145">
        <v>48</v>
      </c>
      <c r="B56" s="94" t="s">
        <v>1110</v>
      </c>
      <c r="C56" s="145" t="s">
        <v>14</v>
      </c>
      <c r="D56" s="106">
        <v>1</v>
      </c>
      <c r="E56" s="104">
        <v>43</v>
      </c>
      <c r="F56" s="105">
        <f t="shared" si="0"/>
        <v>43</v>
      </c>
      <c r="G56" s="293"/>
      <c r="H56" s="2"/>
      <c r="I56" s="2"/>
    </row>
    <row r="57" spans="1:9" ht="15.75" x14ac:dyDescent="0.25">
      <c r="A57" s="145">
        <v>49</v>
      </c>
      <c r="B57" s="142" t="s">
        <v>1111</v>
      </c>
      <c r="C57" s="145" t="s">
        <v>14</v>
      </c>
      <c r="D57" s="160">
        <v>15</v>
      </c>
      <c r="E57" s="121">
        <v>8.6</v>
      </c>
      <c r="F57" s="105">
        <f t="shared" si="0"/>
        <v>129</v>
      </c>
      <c r="G57" s="293"/>
      <c r="H57" s="2"/>
      <c r="I57" s="2"/>
    </row>
    <row r="58" spans="1:9" ht="15.75" x14ac:dyDescent="0.25">
      <c r="A58" s="145">
        <v>50</v>
      </c>
      <c r="B58" s="142" t="s">
        <v>1121</v>
      </c>
      <c r="C58" s="145" t="s">
        <v>14</v>
      </c>
      <c r="D58" s="160">
        <v>2</v>
      </c>
      <c r="E58" s="121">
        <v>4.7</v>
      </c>
      <c r="F58" s="105">
        <f t="shared" si="0"/>
        <v>9.4</v>
      </c>
      <c r="G58" s="293"/>
      <c r="H58" s="2"/>
      <c r="I58" s="2"/>
    </row>
    <row r="59" spans="1:9" ht="15.75" x14ac:dyDescent="0.25">
      <c r="A59" s="145">
        <v>51</v>
      </c>
      <c r="B59" s="142" t="s">
        <v>1112</v>
      </c>
      <c r="C59" s="145" t="s">
        <v>14</v>
      </c>
      <c r="D59" s="160">
        <v>2</v>
      </c>
      <c r="E59" s="121">
        <v>1.8</v>
      </c>
      <c r="F59" s="105">
        <f t="shared" si="0"/>
        <v>3.6</v>
      </c>
      <c r="G59" s="293"/>
      <c r="H59" s="2"/>
      <c r="I59" s="2"/>
    </row>
    <row r="60" spans="1:9" ht="15.75" x14ac:dyDescent="0.25">
      <c r="A60" s="145">
        <v>52</v>
      </c>
      <c r="B60" s="142" t="s">
        <v>1132</v>
      </c>
      <c r="C60" s="145" t="s">
        <v>14</v>
      </c>
      <c r="D60" s="160">
        <v>2</v>
      </c>
      <c r="E60" s="121">
        <v>2.2000000000000002</v>
      </c>
      <c r="F60" s="105">
        <f t="shared" si="0"/>
        <v>4.4000000000000004</v>
      </c>
      <c r="G60" s="293"/>
      <c r="H60" s="2"/>
      <c r="I60" s="2"/>
    </row>
    <row r="61" spans="1:9" ht="15.75" x14ac:dyDescent="0.25">
      <c r="A61" s="145">
        <v>53</v>
      </c>
      <c r="B61" s="142" t="s">
        <v>309</v>
      </c>
      <c r="C61" s="145" t="s">
        <v>44</v>
      </c>
      <c r="D61" s="160">
        <v>3</v>
      </c>
      <c r="E61" s="121">
        <v>1.2</v>
      </c>
      <c r="F61" s="105">
        <f t="shared" si="0"/>
        <v>3.5999999999999996</v>
      </c>
      <c r="G61" s="293"/>
      <c r="H61" s="2"/>
      <c r="I61" s="2"/>
    </row>
    <row r="62" spans="1:9" ht="15.75" x14ac:dyDescent="0.25">
      <c r="A62" s="145">
        <v>54</v>
      </c>
      <c r="B62" s="142" t="s">
        <v>1113</v>
      </c>
      <c r="C62" s="145" t="s">
        <v>14</v>
      </c>
      <c r="D62" s="160">
        <v>1</v>
      </c>
      <c r="E62" s="121">
        <v>2.2000000000000002</v>
      </c>
      <c r="F62" s="105">
        <f t="shared" si="0"/>
        <v>2.2000000000000002</v>
      </c>
      <c r="G62" s="293"/>
      <c r="H62" s="2"/>
      <c r="I62" s="2"/>
    </row>
    <row r="63" spans="1:9" ht="15.75" x14ac:dyDescent="0.25">
      <c r="A63" s="145">
        <v>55</v>
      </c>
      <c r="B63" s="142" t="s">
        <v>1114</v>
      </c>
      <c r="C63" s="145" t="s">
        <v>14</v>
      </c>
      <c r="D63" s="160">
        <v>1</v>
      </c>
      <c r="E63" s="121">
        <v>1</v>
      </c>
      <c r="F63" s="105">
        <f t="shared" si="0"/>
        <v>1</v>
      </c>
      <c r="G63" s="293"/>
      <c r="H63" s="2"/>
      <c r="I63" s="2"/>
    </row>
    <row r="64" spans="1:9" ht="15.75" x14ac:dyDescent="0.25">
      <c r="A64" s="145">
        <v>56</v>
      </c>
      <c r="B64" s="142" t="s">
        <v>1115</v>
      </c>
      <c r="C64" s="145" t="s">
        <v>14</v>
      </c>
      <c r="D64" s="160">
        <v>3</v>
      </c>
      <c r="E64" s="121">
        <v>2.8</v>
      </c>
      <c r="F64" s="105">
        <f t="shared" si="0"/>
        <v>8.3999999999999986</v>
      </c>
      <c r="G64" s="293"/>
      <c r="H64" s="2"/>
      <c r="I64" s="2"/>
    </row>
    <row r="65" spans="1:9" ht="15.75" x14ac:dyDescent="0.25">
      <c r="A65" s="145">
        <v>57</v>
      </c>
      <c r="B65" s="142" t="s">
        <v>310</v>
      </c>
      <c r="C65" s="145" t="s">
        <v>44</v>
      </c>
      <c r="D65" s="160">
        <v>1</v>
      </c>
      <c r="E65" s="121">
        <v>1.7</v>
      </c>
      <c r="F65" s="105">
        <f t="shared" si="0"/>
        <v>1.7</v>
      </c>
      <c r="G65" s="293"/>
      <c r="H65" s="2"/>
      <c r="I65" s="2"/>
    </row>
    <row r="66" spans="1:9" ht="15.75" x14ac:dyDescent="0.25">
      <c r="A66" s="145">
        <v>58</v>
      </c>
      <c r="B66" s="142" t="s">
        <v>596</v>
      </c>
      <c r="C66" s="145" t="s">
        <v>44</v>
      </c>
      <c r="D66" s="160">
        <v>3</v>
      </c>
      <c r="E66" s="121">
        <v>3</v>
      </c>
      <c r="F66" s="105">
        <f t="shared" si="0"/>
        <v>9</v>
      </c>
      <c r="G66" s="293"/>
      <c r="H66" s="2"/>
      <c r="I66" s="2"/>
    </row>
    <row r="67" spans="1:9" ht="15.75" x14ac:dyDescent="0.25">
      <c r="A67" s="145">
        <v>59</v>
      </c>
      <c r="B67" s="142" t="s">
        <v>394</v>
      </c>
      <c r="C67" s="145" t="s">
        <v>14</v>
      </c>
      <c r="D67" s="160">
        <v>1</v>
      </c>
      <c r="E67" s="121">
        <v>3.8</v>
      </c>
      <c r="F67" s="105">
        <f t="shared" si="0"/>
        <v>3.8</v>
      </c>
      <c r="G67" s="293"/>
      <c r="H67" s="2"/>
      <c r="I67" s="2"/>
    </row>
    <row r="68" spans="1:9" ht="15.75" x14ac:dyDescent="0.25">
      <c r="A68" s="145">
        <v>60</v>
      </c>
      <c r="B68" s="142" t="s">
        <v>393</v>
      </c>
      <c r="C68" s="145" t="s">
        <v>14</v>
      </c>
      <c r="D68" s="160">
        <v>3</v>
      </c>
      <c r="E68" s="121">
        <v>7.2</v>
      </c>
      <c r="F68" s="105">
        <f t="shared" si="0"/>
        <v>21.6</v>
      </c>
      <c r="G68" s="293"/>
      <c r="H68" s="2"/>
      <c r="I68" s="2"/>
    </row>
    <row r="69" spans="1:9" ht="15.75" x14ac:dyDescent="0.25">
      <c r="A69" s="145">
        <v>61</v>
      </c>
      <c r="B69" s="142" t="s">
        <v>1117</v>
      </c>
      <c r="C69" s="145" t="s">
        <v>14</v>
      </c>
      <c r="D69" s="160">
        <v>2</v>
      </c>
      <c r="E69" s="121">
        <v>13</v>
      </c>
      <c r="F69" s="105">
        <f t="shared" si="0"/>
        <v>26</v>
      </c>
      <c r="G69" s="293"/>
      <c r="H69" s="2"/>
      <c r="I69" s="2"/>
    </row>
    <row r="70" spans="1:9" ht="15.75" x14ac:dyDescent="0.25">
      <c r="A70" s="145">
        <v>62</v>
      </c>
      <c r="B70" s="142" t="s">
        <v>1116</v>
      </c>
      <c r="C70" s="145" t="s">
        <v>14</v>
      </c>
      <c r="D70" s="160">
        <v>1</v>
      </c>
      <c r="E70" s="121">
        <v>4.5</v>
      </c>
      <c r="F70" s="105">
        <f t="shared" si="0"/>
        <v>4.5</v>
      </c>
      <c r="G70" s="293"/>
      <c r="H70" s="2"/>
      <c r="I70" s="2"/>
    </row>
    <row r="71" spans="1:9" ht="15.75" x14ac:dyDescent="0.25">
      <c r="A71" s="145">
        <v>63</v>
      </c>
      <c r="B71" s="142" t="s">
        <v>1122</v>
      </c>
      <c r="C71" s="145" t="s">
        <v>14</v>
      </c>
      <c r="D71" s="160">
        <v>1</v>
      </c>
      <c r="E71" s="121">
        <v>18</v>
      </c>
      <c r="F71" s="105">
        <f t="shared" si="0"/>
        <v>18</v>
      </c>
      <c r="G71" s="293"/>
      <c r="H71" s="2"/>
      <c r="I71" s="2"/>
    </row>
    <row r="72" spans="1:9" ht="15.75" x14ac:dyDescent="0.25">
      <c r="A72" s="145">
        <v>64</v>
      </c>
      <c r="B72" s="142" t="s">
        <v>1123</v>
      </c>
      <c r="C72" s="145" t="s">
        <v>14</v>
      </c>
      <c r="D72" s="160">
        <v>100</v>
      </c>
      <c r="E72" s="121">
        <v>0.2</v>
      </c>
      <c r="F72" s="105">
        <f t="shared" si="0"/>
        <v>20</v>
      </c>
      <c r="G72" s="293"/>
      <c r="H72" s="2"/>
      <c r="I72" s="2"/>
    </row>
    <row r="73" spans="1:9" ht="15.75" x14ac:dyDescent="0.25">
      <c r="A73" s="145">
        <v>65</v>
      </c>
      <c r="B73" s="142" t="s">
        <v>1124</v>
      </c>
      <c r="C73" s="145" t="s">
        <v>14</v>
      </c>
      <c r="D73" s="160">
        <v>4</v>
      </c>
      <c r="E73" s="121">
        <v>2.5</v>
      </c>
      <c r="F73" s="105">
        <f t="shared" si="0"/>
        <v>10</v>
      </c>
      <c r="G73" s="293"/>
      <c r="H73" s="2"/>
      <c r="I73" s="2"/>
    </row>
    <row r="74" spans="1:9" ht="15.75" x14ac:dyDescent="0.25">
      <c r="A74" s="145">
        <v>66</v>
      </c>
      <c r="B74" s="142" t="s">
        <v>1125</v>
      </c>
      <c r="C74" s="145" t="s">
        <v>14</v>
      </c>
      <c r="D74" s="160">
        <v>8</v>
      </c>
      <c r="E74" s="121">
        <v>3</v>
      </c>
      <c r="F74" s="105">
        <f t="shared" ref="F74:F85" si="1">E74*D74</f>
        <v>24</v>
      </c>
      <c r="G74" s="293"/>
      <c r="H74" s="2"/>
      <c r="I74" s="2"/>
    </row>
    <row r="75" spans="1:9" ht="15.75" x14ac:dyDescent="0.25">
      <c r="A75" s="145">
        <v>67</v>
      </c>
      <c r="B75" s="142" t="s">
        <v>1126</v>
      </c>
      <c r="C75" s="145" t="s">
        <v>14</v>
      </c>
      <c r="D75" s="160">
        <v>8</v>
      </c>
      <c r="E75" s="121">
        <v>0.6</v>
      </c>
      <c r="F75" s="105">
        <f t="shared" si="1"/>
        <v>4.8</v>
      </c>
      <c r="G75" s="293"/>
      <c r="H75" s="2"/>
      <c r="I75" s="2"/>
    </row>
    <row r="76" spans="1:9" ht="15.75" x14ac:dyDescent="0.25">
      <c r="A76" s="145">
        <v>68</v>
      </c>
      <c r="B76" s="142" t="s">
        <v>982</v>
      </c>
      <c r="C76" s="145" t="s">
        <v>14</v>
      </c>
      <c r="D76" s="160">
        <v>60</v>
      </c>
      <c r="E76" s="121">
        <v>3</v>
      </c>
      <c r="F76" s="105">
        <f t="shared" si="1"/>
        <v>180</v>
      </c>
      <c r="G76" s="293"/>
      <c r="H76" s="2"/>
      <c r="I76" s="2"/>
    </row>
    <row r="77" spans="1:9" ht="15.75" x14ac:dyDescent="0.25">
      <c r="A77" s="145">
        <v>69</v>
      </c>
      <c r="B77" s="142" t="s">
        <v>142</v>
      </c>
      <c r="C77" s="145" t="s">
        <v>14</v>
      </c>
      <c r="D77" s="160">
        <v>60</v>
      </c>
      <c r="E77" s="121">
        <v>2</v>
      </c>
      <c r="F77" s="105">
        <f t="shared" si="1"/>
        <v>120</v>
      </c>
      <c r="G77" s="293"/>
      <c r="H77" s="2"/>
      <c r="I77" s="2"/>
    </row>
    <row r="78" spans="1:9" ht="15.75" x14ac:dyDescent="0.25">
      <c r="A78" s="145">
        <v>70</v>
      </c>
      <c r="B78" s="142" t="s">
        <v>1118</v>
      </c>
      <c r="C78" s="145" t="s">
        <v>14</v>
      </c>
      <c r="D78" s="160">
        <v>60</v>
      </c>
      <c r="E78" s="121">
        <v>2</v>
      </c>
      <c r="F78" s="105">
        <f t="shared" si="1"/>
        <v>120</v>
      </c>
      <c r="G78" s="293"/>
      <c r="H78" s="2"/>
      <c r="I78" s="2"/>
    </row>
    <row r="79" spans="1:9" ht="15.75" x14ac:dyDescent="0.25">
      <c r="A79" s="145">
        <v>71</v>
      </c>
      <c r="B79" s="142" t="s">
        <v>1133</v>
      </c>
      <c r="C79" s="123" t="s">
        <v>14</v>
      </c>
      <c r="D79" s="160">
        <v>1</v>
      </c>
      <c r="E79" s="121">
        <v>70</v>
      </c>
      <c r="F79" s="105">
        <f t="shared" si="1"/>
        <v>70</v>
      </c>
      <c r="G79" s="293"/>
      <c r="H79" s="2"/>
      <c r="I79" s="2"/>
    </row>
    <row r="80" spans="1:9" ht="15.75" x14ac:dyDescent="0.25">
      <c r="A80" s="145">
        <v>72</v>
      </c>
      <c r="B80" s="142" t="s">
        <v>1134</v>
      </c>
      <c r="C80" s="123" t="s">
        <v>14</v>
      </c>
      <c r="D80" s="160">
        <v>1</v>
      </c>
      <c r="E80" s="121">
        <v>300</v>
      </c>
      <c r="F80" s="105">
        <f t="shared" si="1"/>
        <v>300</v>
      </c>
      <c r="G80" s="293"/>
      <c r="H80" s="2"/>
      <c r="I80" s="2"/>
    </row>
    <row r="81" spans="1:9" ht="31.5" x14ac:dyDescent="0.25">
      <c r="A81" s="145">
        <v>73</v>
      </c>
      <c r="B81" s="142" t="s">
        <v>1128</v>
      </c>
      <c r="C81" s="123" t="s">
        <v>253</v>
      </c>
      <c r="D81" s="160">
        <v>1</v>
      </c>
      <c r="E81" s="121">
        <v>1500</v>
      </c>
      <c r="F81" s="105">
        <f t="shared" si="1"/>
        <v>1500</v>
      </c>
      <c r="G81" s="293"/>
      <c r="H81" s="2"/>
      <c r="I81" s="2"/>
    </row>
    <row r="82" spans="1:9" ht="15.75" x14ac:dyDescent="0.25">
      <c r="A82" s="145">
        <v>74</v>
      </c>
      <c r="B82" s="142" t="s">
        <v>1131</v>
      </c>
      <c r="C82" s="123" t="s">
        <v>14</v>
      </c>
      <c r="D82" s="160">
        <v>30</v>
      </c>
      <c r="E82" s="121">
        <v>4</v>
      </c>
      <c r="F82" s="105">
        <f t="shared" si="1"/>
        <v>120</v>
      </c>
      <c r="G82" s="293"/>
      <c r="H82" s="2"/>
      <c r="I82" s="2"/>
    </row>
    <row r="83" spans="1:9" ht="15.75" x14ac:dyDescent="0.25">
      <c r="A83" s="145">
        <v>75</v>
      </c>
      <c r="B83" s="142" t="s">
        <v>1135</v>
      </c>
      <c r="C83" s="123" t="s">
        <v>976</v>
      </c>
      <c r="D83" s="160">
        <v>16</v>
      </c>
      <c r="E83" s="121">
        <v>18</v>
      </c>
      <c r="F83" s="105">
        <f t="shared" si="1"/>
        <v>288</v>
      </c>
      <c r="G83" s="293"/>
      <c r="H83" s="2"/>
      <c r="I83" s="2"/>
    </row>
    <row r="84" spans="1:9" ht="15.75" x14ac:dyDescent="0.25">
      <c r="A84" s="145">
        <v>76</v>
      </c>
      <c r="B84" s="142" t="s">
        <v>1140</v>
      </c>
      <c r="C84" s="123" t="s">
        <v>14</v>
      </c>
      <c r="D84" s="160">
        <v>61</v>
      </c>
      <c r="E84" s="121">
        <v>6.72</v>
      </c>
      <c r="F84" s="143">
        <f t="shared" si="1"/>
        <v>409.91999999999996</v>
      </c>
      <c r="G84" s="293"/>
      <c r="H84" s="2"/>
      <c r="I84" s="2"/>
    </row>
    <row r="85" spans="1:9" ht="15.75" x14ac:dyDescent="0.25">
      <c r="A85" s="145">
        <v>77</v>
      </c>
      <c r="B85" s="142" t="s">
        <v>1139</v>
      </c>
      <c r="C85" s="123" t="s">
        <v>14</v>
      </c>
      <c r="D85" s="160">
        <v>106</v>
      </c>
      <c r="E85" s="121">
        <v>3.96</v>
      </c>
      <c r="F85" s="143">
        <f t="shared" si="1"/>
        <v>419.76</v>
      </c>
      <c r="G85" s="293"/>
      <c r="H85" s="2"/>
      <c r="I85" s="2"/>
    </row>
    <row r="86" spans="1:9" ht="17.25" customHeight="1" x14ac:dyDescent="0.25">
      <c r="A86" s="123"/>
      <c r="B86" s="118" t="s">
        <v>503</v>
      </c>
      <c r="C86" s="119"/>
      <c r="D86" s="120"/>
      <c r="E86" s="121"/>
      <c r="F86" s="122">
        <f>SUM(F9:F85)</f>
        <v>1387443.5236000002</v>
      </c>
      <c r="G86" s="293"/>
      <c r="H86" s="2"/>
      <c r="I86" s="2"/>
    </row>
    <row r="87" spans="1:9" ht="15.75" x14ac:dyDescent="0.25">
      <c r="A87" s="127"/>
      <c r="B87" s="164"/>
      <c r="C87" s="164"/>
      <c r="D87" s="164"/>
      <c r="E87" s="164"/>
      <c r="F87" s="164"/>
      <c r="G87" s="165"/>
      <c r="H87" s="2"/>
      <c r="I87" s="2"/>
    </row>
    <row r="88" spans="1:9" ht="15.75" x14ac:dyDescent="0.25">
      <c r="A88" s="125"/>
      <c r="B88" s="166"/>
      <c r="C88" s="166"/>
      <c r="D88" s="166"/>
      <c r="E88" s="166"/>
      <c r="F88" s="166"/>
      <c r="G88" s="167"/>
      <c r="H88" s="2"/>
      <c r="I88" s="2"/>
    </row>
    <row r="89" spans="1:9" ht="15.75" x14ac:dyDescent="0.25">
      <c r="A89" s="125"/>
      <c r="B89" s="166"/>
      <c r="C89" s="166"/>
      <c r="D89" s="166"/>
      <c r="E89" s="166"/>
      <c r="F89" s="166"/>
      <c r="G89" s="167"/>
      <c r="H89" s="2"/>
      <c r="I89" s="2"/>
    </row>
    <row r="90" spans="1:9" ht="15.75" x14ac:dyDescent="0.25">
      <c r="A90" s="125"/>
      <c r="B90" s="168"/>
      <c r="C90" s="112"/>
      <c r="D90" s="115"/>
      <c r="E90" s="169"/>
      <c r="F90" s="166"/>
      <c r="G90" s="167"/>
      <c r="H90" s="2"/>
      <c r="I90" s="2"/>
    </row>
    <row r="91" spans="1:9" ht="15.75" x14ac:dyDescent="0.25">
      <c r="A91" s="125"/>
      <c r="B91" s="166"/>
      <c r="C91" s="166"/>
      <c r="D91" s="166"/>
      <c r="E91" s="166"/>
      <c r="F91" s="166"/>
      <c r="G91" s="167"/>
      <c r="H91" s="2"/>
      <c r="I91" s="2"/>
    </row>
    <row r="92" spans="1:9" ht="15.75" x14ac:dyDescent="0.25">
      <c r="A92" s="125"/>
      <c r="B92" s="114" t="s">
        <v>1021</v>
      </c>
      <c r="C92" s="112" t="s">
        <v>504</v>
      </c>
      <c r="D92" s="115"/>
      <c r="E92" s="168"/>
      <c r="F92" s="168"/>
      <c r="G92" s="167"/>
      <c r="H92" s="2"/>
      <c r="I92" s="2"/>
    </row>
    <row r="93" spans="1:9" ht="15.75" x14ac:dyDescent="0.25">
      <c r="A93" s="125"/>
      <c r="B93" s="168"/>
      <c r="C93" s="168"/>
      <c r="D93" s="168"/>
      <c r="E93" s="168"/>
      <c r="F93" s="168"/>
      <c r="G93" s="167"/>
      <c r="H93" s="2"/>
      <c r="I93" s="2"/>
    </row>
    <row r="94" spans="1:9" ht="15.75" x14ac:dyDescent="0.25">
      <c r="A94" s="125"/>
      <c r="B94" s="114" t="s">
        <v>1021</v>
      </c>
      <c r="C94" s="168" t="s">
        <v>805</v>
      </c>
      <c r="D94" s="168"/>
      <c r="E94" s="2"/>
      <c r="F94" s="113"/>
      <c r="G94" s="2"/>
      <c r="H94" s="2"/>
      <c r="I94" s="2"/>
    </row>
    <row r="95" spans="1:9" ht="15.75" x14ac:dyDescent="0.25">
      <c r="A95" s="125"/>
      <c r="B95" s="114"/>
      <c r="C95" s="114"/>
      <c r="D95" s="115"/>
      <c r="E95" s="116"/>
      <c r="F95" s="114"/>
      <c r="G95" s="2"/>
      <c r="H95" s="2"/>
      <c r="I95" s="2"/>
    </row>
    <row r="96" spans="1:9" ht="15.75" x14ac:dyDescent="0.25">
      <c r="A96" s="125"/>
      <c r="B96" s="114" t="s">
        <v>15</v>
      </c>
      <c r="C96" s="112" t="s">
        <v>587</v>
      </c>
      <c r="D96" s="115"/>
      <c r="E96" s="2"/>
      <c r="F96" s="113"/>
      <c r="G96" s="2"/>
      <c r="H96" s="2"/>
      <c r="I96" s="2"/>
    </row>
    <row r="97" spans="1:9" ht="15.75" x14ac:dyDescent="0.25">
      <c r="A97" s="125"/>
      <c r="B97" s="114"/>
      <c r="C97" s="114"/>
      <c r="D97" s="115"/>
      <c r="E97" s="116"/>
      <c r="F97" s="114"/>
      <c r="G97" s="2"/>
      <c r="H97" s="2"/>
      <c r="I97" s="2"/>
    </row>
    <row r="98" spans="1:9" ht="15.75" x14ac:dyDescent="0.25">
      <c r="A98" s="125"/>
      <c r="B98" s="114" t="s">
        <v>16</v>
      </c>
      <c r="C98" s="116" t="s">
        <v>806</v>
      </c>
      <c r="D98" s="115"/>
      <c r="E98" s="2"/>
      <c r="F98" s="114"/>
      <c r="G98" s="2"/>
      <c r="H98" s="2"/>
      <c r="I98" s="2"/>
    </row>
    <row r="99" spans="1:9" ht="15.75" x14ac:dyDescent="0.25">
      <c r="A99" s="125"/>
      <c r="B99" s="114"/>
      <c r="C99" s="114"/>
      <c r="D99" s="115"/>
      <c r="E99" s="116"/>
      <c r="F99" s="114"/>
      <c r="G99" s="2"/>
      <c r="H99" s="2"/>
      <c r="I99" s="2"/>
    </row>
    <row r="100" spans="1:9" ht="15.75" x14ac:dyDescent="0.25">
      <c r="A100" s="125"/>
      <c r="B100" s="114" t="s">
        <v>11</v>
      </c>
      <c r="C100" s="116" t="s">
        <v>807</v>
      </c>
      <c r="D100" s="115"/>
      <c r="E100" s="2"/>
      <c r="F100" s="114"/>
      <c r="G100" s="2"/>
      <c r="H100" s="2"/>
      <c r="I100" s="2"/>
    </row>
    <row r="101" spans="1:9" ht="15.75" x14ac:dyDescent="0.25">
      <c r="A101" s="125"/>
      <c r="B101" s="111"/>
      <c r="C101" s="2"/>
      <c r="D101" s="69"/>
      <c r="E101" s="70"/>
      <c r="F101" s="2"/>
      <c r="G101" s="2"/>
      <c r="H101" s="2"/>
      <c r="I101" s="2"/>
    </row>
    <row r="102" spans="1:9" ht="15.75" x14ac:dyDescent="0.25">
      <c r="A102" s="2"/>
      <c r="B102" s="2"/>
      <c r="C102" s="2"/>
      <c r="D102" s="2"/>
      <c r="E102" s="2"/>
      <c r="F102" s="2"/>
      <c r="G102" s="2"/>
      <c r="H102" s="2"/>
      <c r="I102" s="2"/>
    </row>
  </sheetData>
  <protectedRanges>
    <protectedRange password="CC51" sqref="B14" name="ПЭО_8_1_2_1_2"/>
  </protectedRanges>
  <mergeCells count="6">
    <mergeCell ref="G14:G86"/>
    <mergeCell ref="D2:G2"/>
    <mergeCell ref="D3:G3"/>
    <mergeCell ref="D4:G4"/>
    <mergeCell ref="A6:G6"/>
    <mergeCell ref="A7:G7"/>
  </mergeCells>
  <pageMargins left="0.31496062992125984" right="0.31496062992125984" top="0.74803149606299213" bottom="0.55118110236220474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92"/>
  <sheetViews>
    <sheetView workbookViewId="0">
      <selection activeCell="K80" sqref="K80"/>
    </sheetView>
  </sheetViews>
  <sheetFormatPr defaultRowHeight="15" x14ac:dyDescent="0.25"/>
  <cols>
    <col min="1" max="1" width="6.85546875" customWidth="1"/>
    <col min="2" max="2" width="41.85546875" customWidth="1"/>
    <col min="3" max="3" width="7.7109375" customWidth="1"/>
    <col min="5" max="5" width="15.5703125" customWidth="1"/>
    <col min="6" max="6" width="19.7109375" customWidth="1"/>
    <col min="7" max="7" width="16.5703125" customWidth="1"/>
  </cols>
  <sheetData>
    <row r="1" spans="1:9" ht="15.75" x14ac:dyDescent="0.25">
      <c r="A1" s="2"/>
      <c r="B1" s="2"/>
      <c r="C1" s="2"/>
      <c r="D1" s="69"/>
      <c r="E1" s="70"/>
      <c r="F1" s="2"/>
      <c r="G1" s="2"/>
      <c r="H1" s="163"/>
    </row>
    <row r="2" spans="1:9" ht="15.75" x14ac:dyDescent="0.25">
      <c r="A2" s="95"/>
      <c r="B2" s="96"/>
      <c r="C2" s="95"/>
      <c r="D2" s="296" t="s">
        <v>0</v>
      </c>
      <c r="E2" s="296"/>
      <c r="F2" s="296"/>
      <c r="G2" s="296"/>
      <c r="H2" s="2"/>
      <c r="I2" s="2"/>
    </row>
    <row r="3" spans="1:9" ht="15.75" x14ac:dyDescent="0.25">
      <c r="A3" s="95"/>
      <c r="B3" s="96"/>
      <c r="C3" s="95"/>
      <c r="D3" s="296" t="s">
        <v>1019</v>
      </c>
      <c r="E3" s="296"/>
      <c r="F3" s="296"/>
      <c r="G3" s="296"/>
      <c r="H3" s="2"/>
      <c r="I3" s="2"/>
    </row>
    <row r="4" spans="1:9" ht="15.75" x14ac:dyDescent="0.25">
      <c r="A4" s="95"/>
      <c r="B4" s="96"/>
      <c r="C4" s="95"/>
      <c r="D4" s="296" t="s">
        <v>501</v>
      </c>
      <c r="E4" s="296"/>
      <c r="F4" s="296"/>
      <c r="G4" s="296"/>
      <c r="H4" s="2"/>
      <c r="I4" s="2"/>
    </row>
    <row r="5" spans="1:9" ht="15.75" x14ac:dyDescent="0.25">
      <c r="A5" s="95"/>
      <c r="B5" s="96"/>
      <c r="C5" s="95"/>
      <c r="D5" s="184"/>
      <c r="E5" s="184"/>
      <c r="F5" s="184"/>
      <c r="G5" s="184"/>
      <c r="H5" s="2"/>
      <c r="I5" s="2"/>
    </row>
    <row r="6" spans="1:9" ht="15.75" x14ac:dyDescent="0.25">
      <c r="A6" s="297" t="s">
        <v>502</v>
      </c>
      <c r="B6" s="297"/>
      <c r="C6" s="297"/>
      <c r="D6" s="297"/>
      <c r="E6" s="297"/>
      <c r="F6" s="297"/>
      <c r="G6" s="297"/>
      <c r="H6" s="2"/>
      <c r="I6" s="2"/>
    </row>
    <row r="7" spans="1:9" ht="15.75" customHeight="1" x14ac:dyDescent="0.25">
      <c r="A7" s="298" t="s">
        <v>1020</v>
      </c>
      <c r="B7" s="298"/>
      <c r="C7" s="298"/>
      <c r="D7" s="298"/>
      <c r="E7" s="298"/>
      <c r="F7" s="298"/>
      <c r="G7" s="298"/>
      <c r="H7" s="2"/>
      <c r="I7" s="2"/>
    </row>
    <row r="8" spans="1:9" ht="47.25" x14ac:dyDescent="0.25">
      <c r="A8" s="98" t="s">
        <v>4</v>
      </c>
      <c r="B8" s="98" t="s">
        <v>5</v>
      </c>
      <c r="C8" s="98" t="s">
        <v>6</v>
      </c>
      <c r="D8" s="99" t="s">
        <v>7</v>
      </c>
      <c r="E8" s="100" t="s">
        <v>8</v>
      </c>
      <c r="F8" s="101" t="s">
        <v>9</v>
      </c>
      <c r="G8" s="84" t="s">
        <v>371</v>
      </c>
      <c r="H8" s="2"/>
      <c r="I8" s="2"/>
    </row>
    <row r="9" spans="1:9" ht="31.5" x14ac:dyDescent="0.25">
      <c r="A9" s="145">
        <v>1</v>
      </c>
      <c r="B9" s="158" t="s">
        <v>1193</v>
      </c>
      <c r="C9" s="145" t="s">
        <v>1157</v>
      </c>
      <c r="D9" s="103">
        <v>12</v>
      </c>
      <c r="E9" s="159">
        <v>1290</v>
      </c>
      <c r="F9" s="105">
        <f>E9*D9</f>
        <v>15480</v>
      </c>
      <c r="G9" s="185"/>
      <c r="H9" s="2"/>
      <c r="I9" s="2"/>
    </row>
    <row r="10" spans="1:9" ht="15.75" x14ac:dyDescent="0.25">
      <c r="A10" s="145">
        <v>2</v>
      </c>
      <c r="B10" s="171" t="s">
        <v>1137</v>
      </c>
      <c r="C10" s="145" t="s">
        <v>1138</v>
      </c>
      <c r="D10" s="200">
        <v>316460</v>
      </c>
      <c r="E10" s="159">
        <v>4.3540000000000001</v>
      </c>
      <c r="F10" s="105">
        <f>E10*D10</f>
        <v>1377866.84</v>
      </c>
      <c r="G10" s="185"/>
      <c r="H10" s="2"/>
      <c r="I10" s="2"/>
    </row>
    <row r="11" spans="1:9" ht="15.75" x14ac:dyDescent="0.25">
      <c r="A11" s="145">
        <v>3</v>
      </c>
      <c r="B11" s="158" t="s">
        <v>1158</v>
      </c>
      <c r="C11" s="145" t="s">
        <v>976</v>
      </c>
      <c r="D11" s="103">
        <v>36</v>
      </c>
      <c r="E11" s="159">
        <v>20</v>
      </c>
      <c r="F11" s="105">
        <f t="shared" ref="F11:F74" si="0">E11*D11</f>
        <v>720</v>
      </c>
      <c r="G11" s="185"/>
      <c r="H11" s="2"/>
      <c r="I11" s="2"/>
    </row>
    <row r="12" spans="1:9" ht="15.75" x14ac:dyDescent="0.25">
      <c r="A12" s="145">
        <v>4</v>
      </c>
      <c r="B12" s="170" t="s">
        <v>1194</v>
      </c>
      <c r="C12" s="145" t="s">
        <v>14</v>
      </c>
      <c r="D12" s="103">
        <v>73</v>
      </c>
      <c r="E12" s="104">
        <v>180</v>
      </c>
      <c r="F12" s="105">
        <f t="shared" si="0"/>
        <v>13140</v>
      </c>
      <c r="G12" s="185"/>
      <c r="H12" s="2"/>
      <c r="I12" s="2"/>
    </row>
    <row r="13" spans="1:9" ht="15.75" x14ac:dyDescent="0.25">
      <c r="A13" s="145">
        <v>5</v>
      </c>
      <c r="B13" s="170" t="s">
        <v>1142</v>
      </c>
      <c r="C13" s="145" t="s">
        <v>14</v>
      </c>
      <c r="D13" s="103">
        <v>108</v>
      </c>
      <c r="E13" s="104">
        <v>40</v>
      </c>
      <c r="F13" s="105">
        <f t="shared" si="0"/>
        <v>4320</v>
      </c>
      <c r="G13" s="185"/>
      <c r="H13" s="2"/>
      <c r="I13" s="2"/>
    </row>
    <row r="14" spans="1:9" ht="15.75" x14ac:dyDescent="0.25">
      <c r="A14" s="145">
        <v>6</v>
      </c>
      <c r="B14" s="142" t="s">
        <v>1143</v>
      </c>
      <c r="C14" s="145" t="s">
        <v>14</v>
      </c>
      <c r="D14" s="160">
        <v>100</v>
      </c>
      <c r="E14" s="121">
        <v>45</v>
      </c>
      <c r="F14" s="105">
        <f t="shared" si="0"/>
        <v>4500</v>
      </c>
      <c r="G14" s="185"/>
      <c r="H14" s="2"/>
      <c r="I14" s="2"/>
    </row>
    <row r="15" spans="1:9" ht="31.5" x14ac:dyDescent="0.25">
      <c r="A15" s="145">
        <v>7</v>
      </c>
      <c r="B15" s="94" t="s">
        <v>1195</v>
      </c>
      <c r="C15" s="145" t="s">
        <v>14</v>
      </c>
      <c r="D15" s="106">
        <v>26</v>
      </c>
      <c r="E15" s="121">
        <v>37</v>
      </c>
      <c r="F15" s="105">
        <f t="shared" si="0"/>
        <v>962</v>
      </c>
      <c r="G15" s="185"/>
      <c r="H15" s="2"/>
      <c r="I15" s="2"/>
    </row>
    <row r="16" spans="1:9" ht="15.75" x14ac:dyDescent="0.25">
      <c r="A16" s="145">
        <v>8</v>
      </c>
      <c r="B16" s="142" t="s">
        <v>1185</v>
      </c>
      <c r="C16" s="145" t="s">
        <v>825</v>
      </c>
      <c r="D16" s="160">
        <v>50</v>
      </c>
      <c r="E16" s="121">
        <v>18</v>
      </c>
      <c r="F16" s="105">
        <f t="shared" si="0"/>
        <v>900</v>
      </c>
      <c r="G16" s="185"/>
      <c r="H16" s="2"/>
      <c r="I16" s="2"/>
    </row>
    <row r="17" spans="1:9" ht="15.75" x14ac:dyDescent="0.25">
      <c r="A17" s="145">
        <v>9</v>
      </c>
      <c r="B17" s="171" t="s">
        <v>1144</v>
      </c>
      <c r="C17" s="145" t="s">
        <v>14</v>
      </c>
      <c r="D17" s="160">
        <v>1</v>
      </c>
      <c r="E17" s="121">
        <v>4.7</v>
      </c>
      <c r="F17" s="105">
        <f t="shared" si="0"/>
        <v>4.7</v>
      </c>
      <c r="G17" s="185"/>
      <c r="H17" s="2"/>
      <c r="I17" s="2"/>
    </row>
    <row r="18" spans="1:9" ht="15.75" x14ac:dyDescent="0.25">
      <c r="A18" s="145">
        <v>10</v>
      </c>
      <c r="B18" s="158" t="s">
        <v>1145</v>
      </c>
      <c r="C18" s="145" t="s">
        <v>14</v>
      </c>
      <c r="D18" s="103">
        <v>1</v>
      </c>
      <c r="E18" s="104">
        <v>4.3</v>
      </c>
      <c r="F18" s="105">
        <f t="shared" si="0"/>
        <v>4.3</v>
      </c>
      <c r="G18" s="185"/>
      <c r="H18" s="2"/>
      <c r="I18" s="2"/>
    </row>
    <row r="19" spans="1:9" ht="15.75" x14ac:dyDescent="0.25">
      <c r="A19" s="145">
        <v>11</v>
      </c>
      <c r="B19" s="161" t="s">
        <v>1146</v>
      </c>
      <c r="C19" s="145" t="s">
        <v>14</v>
      </c>
      <c r="D19" s="106">
        <v>1</v>
      </c>
      <c r="E19" s="104">
        <v>1.2</v>
      </c>
      <c r="F19" s="105">
        <f t="shared" si="0"/>
        <v>1.2</v>
      </c>
      <c r="G19" s="293" t="s">
        <v>1186</v>
      </c>
      <c r="H19" s="2"/>
      <c r="I19" s="2"/>
    </row>
    <row r="20" spans="1:9" ht="15.75" x14ac:dyDescent="0.25">
      <c r="A20" s="145">
        <v>12</v>
      </c>
      <c r="B20" s="94" t="s">
        <v>314</v>
      </c>
      <c r="C20" s="145" t="s">
        <v>14</v>
      </c>
      <c r="D20" s="106">
        <v>2</v>
      </c>
      <c r="E20" s="104">
        <v>0.2</v>
      </c>
      <c r="F20" s="105">
        <f t="shared" si="0"/>
        <v>0.4</v>
      </c>
      <c r="G20" s="293"/>
      <c r="H20" s="2"/>
      <c r="I20" s="2"/>
    </row>
    <row r="21" spans="1:9" ht="15.75" x14ac:dyDescent="0.25">
      <c r="A21" s="145">
        <v>13</v>
      </c>
      <c r="B21" s="94" t="s">
        <v>317</v>
      </c>
      <c r="C21" s="145" t="s">
        <v>14</v>
      </c>
      <c r="D21" s="106">
        <v>1</v>
      </c>
      <c r="E21" s="104">
        <v>0.19</v>
      </c>
      <c r="F21" s="105">
        <f t="shared" si="0"/>
        <v>0.19</v>
      </c>
      <c r="G21" s="293"/>
      <c r="H21" s="2"/>
      <c r="I21" s="2"/>
    </row>
    <row r="22" spans="1:9" ht="15.75" x14ac:dyDescent="0.25">
      <c r="A22" s="145">
        <v>14</v>
      </c>
      <c r="B22" s="94" t="s">
        <v>1147</v>
      </c>
      <c r="C22" s="145" t="s">
        <v>14</v>
      </c>
      <c r="D22" s="106">
        <v>3</v>
      </c>
      <c r="E22" s="104">
        <v>0.2</v>
      </c>
      <c r="F22" s="105">
        <f t="shared" si="0"/>
        <v>0.60000000000000009</v>
      </c>
      <c r="G22" s="293"/>
      <c r="H22" s="2"/>
      <c r="I22" s="2"/>
    </row>
    <row r="23" spans="1:9" ht="15.75" x14ac:dyDescent="0.25">
      <c r="A23" s="145">
        <v>15</v>
      </c>
      <c r="B23" s="94" t="s">
        <v>595</v>
      </c>
      <c r="C23" s="145" t="s">
        <v>14</v>
      </c>
      <c r="D23" s="106">
        <v>3</v>
      </c>
      <c r="E23" s="104">
        <v>0.15</v>
      </c>
      <c r="F23" s="105">
        <f t="shared" si="0"/>
        <v>0.44999999999999996</v>
      </c>
      <c r="G23" s="293"/>
      <c r="H23" s="2"/>
      <c r="I23" s="2"/>
    </row>
    <row r="24" spans="1:9" ht="15.75" x14ac:dyDescent="0.25">
      <c r="A24" s="145">
        <v>16</v>
      </c>
      <c r="B24" s="94" t="s">
        <v>1148</v>
      </c>
      <c r="C24" s="145" t="s">
        <v>14</v>
      </c>
      <c r="D24" s="106">
        <v>4</v>
      </c>
      <c r="E24" s="104">
        <v>14</v>
      </c>
      <c r="F24" s="105">
        <f t="shared" si="0"/>
        <v>56</v>
      </c>
      <c r="G24" s="293"/>
      <c r="H24" s="2"/>
      <c r="I24" s="2"/>
    </row>
    <row r="25" spans="1:9" ht="15.75" x14ac:dyDescent="0.25">
      <c r="A25" s="145">
        <v>17</v>
      </c>
      <c r="B25" s="94" t="s">
        <v>1149</v>
      </c>
      <c r="C25" s="145" t="s">
        <v>14</v>
      </c>
      <c r="D25" s="106">
        <v>1</v>
      </c>
      <c r="E25" s="104">
        <v>3</v>
      </c>
      <c r="F25" s="105">
        <f t="shared" si="0"/>
        <v>3</v>
      </c>
      <c r="G25" s="293"/>
      <c r="H25" s="2"/>
      <c r="I25" s="2"/>
    </row>
    <row r="26" spans="1:9" ht="15.75" x14ac:dyDescent="0.25">
      <c r="A26" s="145">
        <v>18</v>
      </c>
      <c r="B26" s="94" t="s">
        <v>1155</v>
      </c>
      <c r="C26" s="145" t="s">
        <v>14</v>
      </c>
      <c r="D26" s="106">
        <v>1</v>
      </c>
      <c r="E26" s="104">
        <v>4.8</v>
      </c>
      <c r="F26" s="105">
        <f t="shared" si="0"/>
        <v>4.8</v>
      </c>
      <c r="G26" s="293"/>
      <c r="H26" s="2"/>
      <c r="I26" s="2"/>
    </row>
    <row r="27" spans="1:9" ht="15.75" x14ac:dyDescent="0.25">
      <c r="A27" s="145">
        <v>19</v>
      </c>
      <c r="B27" s="94" t="s">
        <v>1153</v>
      </c>
      <c r="C27" s="145" t="s">
        <v>14</v>
      </c>
      <c r="D27" s="106">
        <v>2</v>
      </c>
      <c r="E27" s="104">
        <v>6.8</v>
      </c>
      <c r="F27" s="105">
        <f t="shared" si="0"/>
        <v>13.6</v>
      </c>
      <c r="G27" s="293"/>
      <c r="H27" s="2"/>
      <c r="I27" s="2"/>
    </row>
    <row r="28" spans="1:9" ht="15.75" x14ac:dyDescent="0.25">
      <c r="A28" s="145">
        <v>20</v>
      </c>
      <c r="B28" s="94" t="s">
        <v>1150</v>
      </c>
      <c r="C28" s="145" t="s">
        <v>14</v>
      </c>
      <c r="D28" s="106">
        <v>1</v>
      </c>
      <c r="E28" s="104">
        <v>37</v>
      </c>
      <c r="F28" s="105">
        <f t="shared" si="0"/>
        <v>37</v>
      </c>
      <c r="G28" s="293"/>
      <c r="H28" s="2"/>
      <c r="I28" s="2"/>
    </row>
    <row r="29" spans="1:9" ht="15.75" x14ac:dyDescent="0.25">
      <c r="A29" s="145">
        <v>21</v>
      </c>
      <c r="B29" s="94" t="s">
        <v>1154</v>
      </c>
      <c r="C29" s="145" t="s">
        <v>14</v>
      </c>
      <c r="D29" s="106">
        <v>1</v>
      </c>
      <c r="E29" s="104">
        <v>12</v>
      </c>
      <c r="F29" s="105">
        <f t="shared" si="0"/>
        <v>12</v>
      </c>
      <c r="G29" s="293"/>
      <c r="H29" s="2"/>
      <c r="I29" s="2"/>
    </row>
    <row r="30" spans="1:9" ht="15.75" x14ac:dyDescent="0.25">
      <c r="A30" s="145">
        <v>22</v>
      </c>
      <c r="B30" s="94" t="s">
        <v>1151</v>
      </c>
      <c r="C30" s="145" t="s">
        <v>72</v>
      </c>
      <c r="D30" s="106">
        <v>21.93</v>
      </c>
      <c r="E30" s="104">
        <v>7.78</v>
      </c>
      <c r="F30" s="105">
        <f t="shared" si="0"/>
        <v>170.61539999999999</v>
      </c>
      <c r="G30" s="293"/>
      <c r="H30" s="2"/>
      <c r="I30" s="2"/>
    </row>
    <row r="31" spans="1:9" ht="15.75" x14ac:dyDescent="0.25">
      <c r="A31" s="145">
        <v>23</v>
      </c>
      <c r="B31" s="94" t="s">
        <v>1152</v>
      </c>
      <c r="C31" s="145" t="s">
        <v>72</v>
      </c>
      <c r="D31" s="106">
        <v>13.9</v>
      </c>
      <c r="E31" s="104">
        <v>7</v>
      </c>
      <c r="F31" s="105">
        <f t="shared" si="0"/>
        <v>97.3</v>
      </c>
      <c r="G31" s="293"/>
      <c r="H31" s="2"/>
      <c r="I31" s="2"/>
    </row>
    <row r="32" spans="1:9" ht="15.75" x14ac:dyDescent="0.25">
      <c r="A32" s="145">
        <v>24</v>
      </c>
      <c r="B32" s="142" t="s">
        <v>1124</v>
      </c>
      <c r="C32" s="145" t="s">
        <v>14</v>
      </c>
      <c r="D32" s="160">
        <v>4</v>
      </c>
      <c r="E32" s="104">
        <v>2.5</v>
      </c>
      <c r="F32" s="105">
        <f t="shared" si="0"/>
        <v>10</v>
      </c>
      <c r="G32" s="293"/>
      <c r="H32" s="2"/>
      <c r="I32" s="2"/>
    </row>
    <row r="33" spans="1:9" ht="15.75" x14ac:dyDescent="0.25">
      <c r="A33" s="145">
        <v>25</v>
      </c>
      <c r="B33" s="94" t="s">
        <v>1189</v>
      </c>
      <c r="C33" s="145" t="s">
        <v>14</v>
      </c>
      <c r="D33" s="106">
        <v>3</v>
      </c>
      <c r="E33" s="104">
        <v>20</v>
      </c>
      <c r="F33" s="105">
        <f t="shared" si="0"/>
        <v>60</v>
      </c>
      <c r="G33" s="293"/>
      <c r="H33" s="2"/>
      <c r="I33" s="2"/>
    </row>
    <row r="34" spans="1:9" ht="15.75" x14ac:dyDescent="0.25">
      <c r="A34" s="145">
        <v>26</v>
      </c>
      <c r="B34" s="94" t="s">
        <v>1123</v>
      </c>
      <c r="C34" s="145" t="s">
        <v>14</v>
      </c>
      <c r="D34" s="106">
        <v>100</v>
      </c>
      <c r="E34" s="104">
        <v>0.2</v>
      </c>
      <c r="F34" s="105">
        <f t="shared" si="0"/>
        <v>20</v>
      </c>
      <c r="G34" s="293"/>
      <c r="H34" s="2"/>
      <c r="I34" s="2"/>
    </row>
    <row r="35" spans="1:9" ht="15.75" x14ac:dyDescent="0.25">
      <c r="A35" s="145">
        <v>27</v>
      </c>
      <c r="B35" s="94" t="s">
        <v>1156</v>
      </c>
      <c r="C35" s="145" t="s">
        <v>14</v>
      </c>
      <c r="D35" s="106">
        <v>50</v>
      </c>
      <c r="E35" s="104">
        <v>2.1</v>
      </c>
      <c r="F35" s="105">
        <f t="shared" si="0"/>
        <v>105</v>
      </c>
      <c r="G35" s="293"/>
      <c r="H35" s="2"/>
      <c r="I35" s="2"/>
    </row>
    <row r="36" spans="1:9" ht="15.75" x14ac:dyDescent="0.25">
      <c r="A36" s="145">
        <v>28</v>
      </c>
      <c r="B36" s="94" t="s">
        <v>1159</v>
      </c>
      <c r="C36" s="145" t="s">
        <v>14</v>
      </c>
      <c r="D36" s="106">
        <v>50</v>
      </c>
      <c r="E36" s="104">
        <v>3.5</v>
      </c>
      <c r="F36" s="105">
        <f t="shared" si="0"/>
        <v>175</v>
      </c>
      <c r="G36" s="293"/>
      <c r="H36" s="2"/>
      <c r="I36" s="2"/>
    </row>
    <row r="37" spans="1:9" ht="15.75" x14ac:dyDescent="0.25">
      <c r="A37" s="145">
        <v>29</v>
      </c>
      <c r="B37" s="94" t="s">
        <v>1160</v>
      </c>
      <c r="C37" s="145" t="s">
        <v>14</v>
      </c>
      <c r="D37" s="106">
        <v>50</v>
      </c>
      <c r="E37" s="104">
        <v>2.5</v>
      </c>
      <c r="F37" s="105">
        <f t="shared" si="0"/>
        <v>125</v>
      </c>
      <c r="G37" s="293"/>
      <c r="H37" s="2"/>
      <c r="I37" s="2"/>
    </row>
    <row r="38" spans="1:9" ht="15.75" x14ac:dyDescent="0.25">
      <c r="A38" s="145">
        <v>30</v>
      </c>
      <c r="B38" s="94" t="s">
        <v>1161</v>
      </c>
      <c r="C38" s="145" t="s">
        <v>14</v>
      </c>
      <c r="D38" s="106">
        <v>50</v>
      </c>
      <c r="E38" s="104">
        <v>3.4</v>
      </c>
      <c r="F38" s="105">
        <f t="shared" si="0"/>
        <v>170</v>
      </c>
      <c r="G38" s="293"/>
      <c r="H38" s="2"/>
      <c r="I38" s="2"/>
    </row>
    <row r="39" spans="1:9" ht="15.75" x14ac:dyDescent="0.25">
      <c r="A39" s="145">
        <v>31</v>
      </c>
      <c r="B39" s="94" t="s">
        <v>1181</v>
      </c>
      <c r="C39" s="145" t="s">
        <v>14</v>
      </c>
      <c r="D39" s="106">
        <v>150</v>
      </c>
      <c r="E39" s="104">
        <v>0.7</v>
      </c>
      <c r="F39" s="105">
        <f t="shared" si="0"/>
        <v>105</v>
      </c>
      <c r="G39" s="293"/>
      <c r="H39" s="2"/>
      <c r="I39" s="2"/>
    </row>
    <row r="40" spans="1:9" ht="15.75" x14ac:dyDescent="0.25">
      <c r="A40" s="145">
        <v>32</v>
      </c>
      <c r="B40" s="94" t="s">
        <v>1178</v>
      </c>
      <c r="C40" s="145" t="s">
        <v>14</v>
      </c>
      <c r="D40" s="106">
        <v>3</v>
      </c>
      <c r="E40" s="104">
        <v>4.5</v>
      </c>
      <c r="F40" s="105">
        <f t="shared" si="0"/>
        <v>13.5</v>
      </c>
      <c r="G40" s="293"/>
      <c r="H40" s="2"/>
      <c r="I40" s="2"/>
    </row>
    <row r="41" spans="1:9" ht="15.75" x14ac:dyDescent="0.25">
      <c r="A41" s="145">
        <v>33</v>
      </c>
      <c r="B41" s="94" t="s">
        <v>1179</v>
      </c>
      <c r="C41" s="145" t="s">
        <v>14</v>
      </c>
      <c r="D41" s="106">
        <v>2</v>
      </c>
      <c r="E41" s="104">
        <v>25</v>
      </c>
      <c r="F41" s="105">
        <f t="shared" si="0"/>
        <v>50</v>
      </c>
      <c r="G41" s="293"/>
      <c r="H41" s="2"/>
      <c r="I41" s="2"/>
    </row>
    <row r="42" spans="1:9" ht="15.75" x14ac:dyDescent="0.25">
      <c r="A42" s="145">
        <v>34</v>
      </c>
      <c r="B42" s="94" t="s">
        <v>1187</v>
      </c>
      <c r="C42" s="145" t="s">
        <v>14</v>
      </c>
      <c r="D42" s="106">
        <v>1</v>
      </c>
      <c r="E42" s="104">
        <v>20</v>
      </c>
      <c r="F42" s="105">
        <f t="shared" si="0"/>
        <v>20</v>
      </c>
      <c r="G42" s="293"/>
      <c r="H42" s="2"/>
      <c r="I42" s="2"/>
    </row>
    <row r="43" spans="1:9" ht="15.75" x14ac:dyDescent="0.25">
      <c r="A43" s="145">
        <v>35</v>
      </c>
      <c r="B43" s="94" t="s">
        <v>1188</v>
      </c>
      <c r="C43" s="145" t="s">
        <v>14</v>
      </c>
      <c r="D43" s="106">
        <v>1</v>
      </c>
      <c r="E43" s="104">
        <v>30</v>
      </c>
      <c r="F43" s="105">
        <f t="shared" si="0"/>
        <v>30</v>
      </c>
      <c r="G43" s="293"/>
      <c r="H43" s="2"/>
      <c r="I43" s="2"/>
    </row>
    <row r="44" spans="1:9" ht="15.75" x14ac:dyDescent="0.25">
      <c r="A44" s="145">
        <v>36</v>
      </c>
      <c r="B44" s="94" t="s">
        <v>1180</v>
      </c>
      <c r="C44" s="145" t="s">
        <v>14</v>
      </c>
      <c r="D44" s="106">
        <v>2</v>
      </c>
      <c r="E44" s="104">
        <v>3</v>
      </c>
      <c r="F44" s="105">
        <f t="shared" si="0"/>
        <v>6</v>
      </c>
      <c r="G44" s="293"/>
      <c r="H44" s="2"/>
      <c r="I44" s="2"/>
    </row>
    <row r="45" spans="1:9" ht="31.5" x14ac:dyDescent="0.25">
      <c r="A45" s="145">
        <v>37</v>
      </c>
      <c r="B45" s="94" t="s">
        <v>1162</v>
      </c>
      <c r="C45" s="145" t="s">
        <v>14</v>
      </c>
      <c r="D45" s="106">
        <v>3</v>
      </c>
      <c r="E45" s="104">
        <v>45</v>
      </c>
      <c r="F45" s="105">
        <f t="shared" si="0"/>
        <v>135</v>
      </c>
      <c r="G45" s="293"/>
      <c r="H45" s="2"/>
      <c r="I45" s="2"/>
    </row>
    <row r="46" spans="1:9" ht="31.5" x14ac:dyDescent="0.25">
      <c r="A46" s="145">
        <v>38</v>
      </c>
      <c r="B46" s="94" t="s">
        <v>1163</v>
      </c>
      <c r="C46" s="145" t="s">
        <v>14</v>
      </c>
      <c r="D46" s="106">
        <v>5</v>
      </c>
      <c r="E46" s="104">
        <v>18</v>
      </c>
      <c r="F46" s="105">
        <f t="shared" si="0"/>
        <v>90</v>
      </c>
      <c r="G46" s="293"/>
      <c r="H46" s="2"/>
      <c r="I46" s="2"/>
    </row>
    <row r="47" spans="1:9" ht="31.5" x14ac:dyDescent="0.25">
      <c r="A47" s="145">
        <v>39</v>
      </c>
      <c r="B47" s="94" t="s">
        <v>1165</v>
      </c>
      <c r="C47" s="145" t="s">
        <v>14</v>
      </c>
      <c r="D47" s="106">
        <v>1</v>
      </c>
      <c r="E47" s="104">
        <v>22</v>
      </c>
      <c r="F47" s="105">
        <f t="shared" si="0"/>
        <v>22</v>
      </c>
      <c r="G47" s="293"/>
      <c r="H47" s="2"/>
      <c r="I47" s="2"/>
    </row>
    <row r="48" spans="1:9" ht="31.5" x14ac:dyDescent="0.25">
      <c r="A48" s="145">
        <v>40</v>
      </c>
      <c r="B48" s="94" t="s">
        <v>1164</v>
      </c>
      <c r="C48" s="145" t="s">
        <v>14</v>
      </c>
      <c r="D48" s="106">
        <v>2</v>
      </c>
      <c r="E48" s="104">
        <v>5.9</v>
      </c>
      <c r="F48" s="105">
        <f t="shared" si="0"/>
        <v>11.8</v>
      </c>
      <c r="G48" s="293"/>
      <c r="H48" s="2"/>
      <c r="I48" s="2"/>
    </row>
    <row r="49" spans="1:9" ht="15.75" x14ac:dyDescent="0.25">
      <c r="A49" s="145">
        <v>41</v>
      </c>
      <c r="B49" s="94" t="s">
        <v>1166</v>
      </c>
      <c r="C49" s="145" t="s">
        <v>14</v>
      </c>
      <c r="D49" s="106">
        <v>4</v>
      </c>
      <c r="E49" s="104">
        <v>15</v>
      </c>
      <c r="F49" s="105">
        <f t="shared" si="0"/>
        <v>60</v>
      </c>
      <c r="G49" s="293"/>
      <c r="H49" s="2"/>
      <c r="I49" s="2"/>
    </row>
    <row r="50" spans="1:9" ht="15.75" x14ac:dyDescent="0.25">
      <c r="A50" s="145">
        <v>42</v>
      </c>
      <c r="B50" s="94" t="s">
        <v>1167</v>
      </c>
      <c r="C50" s="145" t="s">
        <v>14</v>
      </c>
      <c r="D50" s="106">
        <v>4</v>
      </c>
      <c r="E50" s="104">
        <v>9</v>
      </c>
      <c r="F50" s="105">
        <f t="shared" si="0"/>
        <v>36</v>
      </c>
      <c r="G50" s="293"/>
      <c r="H50" s="2"/>
      <c r="I50" s="2"/>
    </row>
    <row r="51" spans="1:9" ht="15.75" x14ac:dyDescent="0.25">
      <c r="A51" s="145">
        <v>43</v>
      </c>
      <c r="B51" s="94" t="s">
        <v>1168</v>
      </c>
      <c r="C51" s="145" t="s">
        <v>14</v>
      </c>
      <c r="D51" s="106">
        <v>2</v>
      </c>
      <c r="E51" s="104">
        <v>2.5</v>
      </c>
      <c r="F51" s="105">
        <f t="shared" si="0"/>
        <v>5</v>
      </c>
      <c r="G51" s="293"/>
      <c r="H51" s="2"/>
      <c r="I51" s="2"/>
    </row>
    <row r="52" spans="1:9" ht="31.5" x14ac:dyDescent="0.25">
      <c r="A52" s="145">
        <v>44</v>
      </c>
      <c r="B52" s="94" t="s">
        <v>1169</v>
      </c>
      <c r="C52" s="145" t="s">
        <v>14</v>
      </c>
      <c r="D52" s="106">
        <v>15</v>
      </c>
      <c r="E52" s="104">
        <v>12.5</v>
      </c>
      <c r="F52" s="105">
        <f t="shared" si="0"/>
        <v>187.5</v>
      </c>
      <c r="G52" s="293"/>
      <c r="H52" s="2"/>
      <c r="I52" s="2"/>
    </row>
    <row r="53" spans="1:9" ht="31.5" x14ac:dyDescent="0.25">
      <c r="A53" s="145">
        <v>45</v>
      </c>
      <c r="B53" s="94" t="s">
        <v>1170</v>
      </c>
      <c r="C53" s="145" t="s">
        <v>14</v>
      </c>
      <c r="D53" s="106">
        <v>22</v>
      </c>
      <c r="E53" s="104">
        <v>5.5</v>
      </c>
      <c r="F53" s="105">
        <f t="shared" si="0"/>
        <v>121</v>
      </c>
      <c r="G53" s="293"/>
      <c r="H53" s="2"/>
      <c r="I53" s="2"/>
    </row>
    <row r="54" spans="1:9" ht="31.5" x14ac:dyDescent="0.25">
      <c r="A54" s="145">
        <v>46</v>
      </c>
      <c r="B54" s="94" t="s">
        <v>1171</v>
      </c>
      <c r="C54" s="145" t="s">
        <v>14</v>
      </c>
      <c r="D54" s="106">
        <v>6</v>
      </c>
      <c r="E54" s="104">
        <v>10</v>
      </c>
      <c r="F54" s="105">
        <f t="shared" si="0"/>
        <v>60</v>
      </c>
      <c r="G54" s="293"/>
      <c r="H54" s="2"/>
      <c r="I54" s="2"/>
    </row>
    <row r="55" spans="1:9" ht="31.5" x14ac:dyDescent="0.25">
      <c r="A55" s="145">
        <v>47</v>
      </c>
      <c r="B55" s="94" t="s">
        <v>1172</v>
      </c>
      <c r="C55" s="145" t="s">
        <v>14</v>
      </c>
      <c r="D55" s="106">
        <v>1</v>
      </c>
      <c r="E55" s="104">
        <v>31.2</v>
      </c>
      <c r="F55" s="105">
        <f t="shared" si="0"/>
        <v>31.2</v>
      </c>
      <c r="G55" s="293"/>
      <c r="H55" s="2"/>
      <c r="I55" s="2"/>
    </row>
    <row r="56" spans="1:9" ht="15.75" x14ac:dyDescent="0.25">
      <c r="A56" s="145">
        <v>48</v>
      </c>
      <c r="B56" s="94" t="s">
        <v>1173</v>
      </c>
      <c r="C56" s="145" t="s">
        <v>14</v>
      </c>
      <c r="D56" s="106">
        <v>2</v>
      </c>
      <c r="E56" s="104">
        <v>6.4</v>
      </c>
      <c r="F56" s="105">
        <f t="shared" si="0"/>
        <v>12.8</v>
      </c>
      <c r="G56" s="293"/>
      <c r="H56" s="2"/>
      <c r="I56" s="2"/>
    </row>
    <row r="57" spans="1:9" ht="15.75" x14ac:dyDescent="0.25">
      <c r="A57" s="145">
        <v>49</v>
      </c>
      <c r="B57" s="94" t="s">
        <v>1174</v>
      </c>
      <c r="C57" s="145" t="s">
        <v>14</v>
      </c>
      <c r="D57" s="106">
        <v>1</v>
      </c>
      <c r="E57" s="104">
        <v>3.4</v>
      </c>
      <c r="F57" s="105">
        <f t="shared" si="0"/>
        <v>3.4</v>
      </c>
      <c r="G57" s="293"/>
      <c r="H57" s="2"/>
      <c r="I57" s="2"/>
    </row>
    <row r="58" spans="1:9" ht="15.75" x14ac:dyDescent="0.25">
      <c r="A58" s="145">
        <v>50</v>
      </c>
      <c r="B58" s="94" t="s">
        <v>1175</v>
      </c>
      <c r="C58" s="145" t="s">
        <v>14</v>
      </c>
      <c r="D58" s="106">
        <v>2</v>
      </c>
      <c r="E58" s="104">
        <v>5.9</v>
      </c>
      <c r="F58" s="105">
        <f t="shared" si="0"/>
        <v>11.8</v>
      </c>
      <c r="G58" s="293"/>
      <c r="H58" s="2"/>
      <c r="I58" s="2"/>
    </row>
    <row r="59" spans="1:9" ht="15.75" x14ac:dyDescent="0.25">
      <c r="A59" s="145">
        <v>51</v>
      </c>
      <c r="B59" s="94" t="s">
        <v>1176</v>
      </c>
      <c r="C59" s="145" t="s">
        <v>14</v>
      </c>
      <c r="D59" s="106">
        <v>3</v>
      </c>
      <c r="E59" s="104">
        <v>7.5</v>
      </c>
      <c r="F59" s="105">
        <f t="shared" si="0"/>
        <v>22.5</v>
      </c>
      <c r="G59" s="293"/>
      <c r="H59" s="2"/>
      <c r="I59" s="2"/>
    </row>
    <row r="60" spans="1:9" ht="31.5" x14ac:dyDescent="0.25">
      <c r="A60" s="145">
        <v>52</v>
      </c>
      <c r="B60" s="94" t="s">
        <v>1171</v>
      </c>
      <c r="C60" s="145" t="s">
        <v>14</v>
      </c>
      <c r="D60" s="106">
        <v>2</v>
      </c>
      <c r="E60" s="104">
        <v>10</v>
      </c>
      <c r="F60" s="105">
        <f t="shared" si="0"/>
        <v>20</v>
      </c>
      <c r="G60" s="293"/>
      <c r="H60" s="2"/>
      <c r="I60" s="2"/>
    </row>
    <row r="61" spans="1:9" ht="15.75" x14ac:dyDescent="0.25">
      <c r="A61" s="145">
        <v>53</v>
      </c>
      <c r="B61" s="94" t="s">
        <v>1177</v>
      </c>
      <c r="C61" s="145" t="s">
        <v>44</v>
      </c>
      <c r="D61" s="106">
        <v>200</v>
      </c>
      <c r="E61" s="104">
        <v>0.8</v>
      </c>
      <c r="F61" s="105">
        <f t="shared" si="0"/>
        <v>160</v>
      </c>
      <c r="G61" s="293"/>
      <c r="H61" s="2"/>
      <c r="I61" s="2"/>
    </row>
    <row r="62" spans="1:9" ht="15.75" x14ac:dyDescent="0.25">
      <c r="A62" s="145">
        <v>54</v>
      </c>
      <c r="B62" s="94" t="s">
        <v>1182</v>
      </c>
      <c r="C62" s="145" t="s">
        <v>14</v>
      </c>
      <c r="D62" s="106">
        <v>2</v>
      </c>
      <c r="E62" s="104">
        <v>35</v>
      </c>
      <c r="F62" s="105">
        <f t="shared" si="0"/>
        <v>70</v>
      </c>
      <c r="G62" s="293"/>
      <c r="H62" s="2"/>
      <c r="I62" s="2"/>
    </row>
    <row r="63" spans="1:9" ht="15.75" x14ac:dyDescent="0.25">
      <c r="A63" s="145">
        <v>55</v>
      </c>
      <c r="B63" s="94" t="s">
        <v>1183</v>
      </c>
      <c r="C63" s="145" t="s">
        <v>14</v>
      </c>
      <c r="D63" s="106">
        <v>2</v>
      </c>
      <c r="E63" s="104">
        <v>75</v>
      </c>
      <c r="F63" s="105">
        <f t="shared" si="0"/>
        <v>150</v>
      </c>
      <c r="G63" s="293"/>
      <c r="H63" s="2"/>
      <c r="I63" s="2"/>
    </row>
    <row r="64" spans="1:9" ht="15.75" x14ac:dyDescent="0.25">
      <c r="A64" s="145">
        <v>56</v>
      </c>
      <c r="B64" s="94" t="s">
        <v>1184</v>
      </c>
      <c r="C64" s="145" t="s">
        <v>14</v>
      </c>
      <c r="D64" s="106">
        <v>2</v>
      </c>
      <c r="E64" s="104">
        <v>3.5</v>
      </c>
      <c r="F64" s="105">
        <f t="shared" si="0"/>
        <v>7</v>
      </c>
      <c r="G64" s="293"/>
      <c r="H64" s="2"/>
      <c r="I64" s="2"/>
    </row>
    <row r="65" spans="1:9" ht="15.75" x14ac:dyDescent="0.25">
      <c r="A65" s="145">
        <v>57</v>
      </c>
      <c r="B65" s="94" t="s">
        <v>1190</v>
      </c>
      <c r="C65" s="145" t="s">
        <v>14</v>
      </c>
      <c r="D65" s="106">
        <v>3</v>
      </c>
      <c r="E65" s="104">
        <v>60</v>
      </c>
      <c r="F65" s="105">
        <f t="shared" si="0"/>
        <v>180</v>
      </c>
      <c r="G65" s="293"/>
      <c r="H65" s="2"/>
      <c r="I65" s="2"/>
    </row>
    <row r="66" spans="1:9" ht="47.25" x14ac:dyDescent="0.25">
      <c r="A66" s="145">
        <v>58</v>
      </c>
      <c r="B66" s="142" t="s">
        <v>1191</v>
      </c>
      <c r="C66" s="145" t="s">
        <v>14</v>
      </c>
      <c r="D66" s="160">
        <v>2</v>
      </c>
      <c r="E66" s="121">
        <v>8.99</v>
      </c>
      <c r="F66" s="105">
        <f t="shared" si="0"/>
        <v>17.98</v>
      </c>
      <c r="G66" s="293"/>
      <c r="H66" s="2"/>
      <c r="I66" s="2"/>
    </row>
    <row r="67" spans="1:9" ht="47.25" x14ac:dyDescent="0.25">
      <c r="A67" s="145">
        <v>59</v>
      </c>
      <c r="B67" s="142" t="s">
        <v>1688</v>
      </c>
      <c r="C67" s="145" t="s">
        <v>14</v>
      </c>
      <c r="D67" s="160">
        <v>2</v>
      </c>
      <c r="E67" s="121">
        <v>410</v>
      </c>
      <c r="F67" s="105">
        <f t="shared" si="0"/>
        <v>820</v>
      </c>
      <c r="G67" s="293"/>
      <c r="H67" s="2"/>
      <c r="I67" s="2"/>
    </row>
    <row r="68" spans="1:9" ht="47.25" x14ac:dyDescent="0.25">
      <c r="A68" s="145">
        <v>60</v>
      </c>
      <c r="B68" s="142" t="s">
        <v>1689</v>
      </c>
      <c r="C68" s="145" t="s">
        <v>14</v>
      </c>
      <c r="D68" s="160">
        <v>1</v>
      </c>
      <c r="E68" s="121">
        <v>200</v>
      </c>
      <c r="F68" s="105">
        <f t="shared" si="0"/>
        <v>200</v>
      </c>
      <c r="G68" s="293"/>
      <c r="H68" s="2"/>
      <c r="I68" s="2"/>
    </row>
    <row r="69" spans="1:9" ht="15.75" x14ac:dyDescent="0.25">
      <c r="A69" s="145">
        <v>61</v>
      </c>
      <c r="B69" s="142" t="s">
        <v>1690</v>
      </c>
      <c r="C69" s="145" t="s">
        <v>14</v>
      </c>
      <c r="D69" s="160">
        <v>2</v>
      </c>
      <c r="E69" s="121">
        <v>50.2</v>
      </c>
      <c r="F69" s="105">
        <f t="shared" si="0"/>
        <v>100.4</v>
      </c>
      <c r="G69" s="293"/>
      <c r="H69" s="2"/>
      <c r="I69" s="2"/>
    </row>
    <row r="70" spans="1:9" ht="15.75" x14ac:dyDescent="0.25">
      <c r="A70" s="145">
        <v>62</v>
      </c>
      <c r="B70" s="142" t="s">
        <v>1192</v>
      </c>
      <c r="C70" s="145" t="s">
        <v>14</v>
      </c>
      <c r="D70" s="160">
        <v>2</v>
      </c>
      <c r="E70" s="121">
        <v>33.99</v>
      </c>
      <c r="F70" s="105">
        <f t="shared" si="0"/>
        <v>67.98</v>
      </c>
      <c r="G70" s="293"/>
      <c r="H70" s="2"/>
      <c r="I70" s="2"/>
    </row>
    <row r="71" spans="1:9" ht="15.75" x14ac:dyDescent="0.25">
      <c r="A71" s="145">
        <v>63</v>
      </c>
      <c r="B71" s="142" t="s">
        <v>1196</v>
      </c>
      <c r="C71" s="145" t="s">
        <v>14</v>
      </c>
      <c r="D71" s="160">
        <v>1</v>
      </c>
      <c r="E71" s="121">
        <v>250</v>
      </c>
      <c r="F71" s="105">
        <f t="shared" si="0"/>
        <v>250</v>
      </c>
      <c r="G71" s="293"/>
      <c r="H71" s="2"/>
      <c r="I71" s="2"/>
    </row>
    <row r="72" spans="1:9" ht="17.25" customHeight="1" x14ac:dyDescent="0.25">
      <c r="A72" s="145">
        <v>64</v>
      </c>
      <c r="B72" s="94" t="s">
        <v>1298</v>
      </c>
      <c r="C72" s="108" t="s">
        <v>14</v>
      </c>
      <c r="D72" s="109">
        <v>30</v>
      </c>
      <c r="E72" s="104">
        <v>2</v>
      </c>
      <c r="F72" s="105">
        <f t="shared" si="0"/>
        <v>60</v>
      </c>
      <c r="G72" s="293"/>
      <c r="H72" s="2"/>
      <c r="I72" s="2"/>
    </row>
    <row r="73" spans="1:9" ht="15.75" x14ac:dyDescent="0.25">
      <c r="A73" s="145">
        <v>65</v>
      </c>
      <c r="B73" s="142" t="s">
        <v>1691</v>
      </c>
      <c r="C73" s="145" t="s">
        <v>14</v>
      </c>
      <c r="D73" s="160">
        <v>1</v>
      </c>
      <c r="E73" s="121">
        <v>100</v>
      </c>
      <c r="F73" s="105">
        <f t="shared" si="0"/>
        <v>100</v>
      </c>
      <c r="G73" s="293"/>
      <c r="H73" s="2"/>
      <c r="I73" s="2"/>
    </row>
    <row r="74" spans="1:9" ht="15.75" x14ac:dyDescent="0.25">
      <c r="A74" s="145">
        <v>66</v>
      </c>
      <c r="B74" s="142" t="s">
        <v>1692</v>
      </c>
      <c r="C74" s="145" t="s">
        <v>14</v>
      </c>
      <c r="D74" s="160">
        <v>20</v>
      </c>
      <c r="E74" s="121">
        <v>2</v>
      </c>
      <c r="F74" s="105">
        <f t="shared" si="0"/>
        <v>40</v>
      </c>
      <c r="G74" s="293"/>
      <c r="H74" s="2"/>
      <c r="I74" s="2"/>
    </row>
    <row r="75" spans="1:9" ht="15.75" x14ac:dyDescent="0.25">
      <c r="A75" s="145">
        <v>67</v>
      </c>
      <c r="B75" s="142" t="s">
        <v>1693</v>
      </c>
      <c r="C75" s="145" t="s">
        <v>14</v>
      </c>
      <c r="D75" s="160">
        <v>30</v>
      </c>
      <c r="E75" s="121">
        <v>4</v>
      </c>
      <c r="F75" s="105">
        <f t="shared" ref="F75" si="1">E75*D75</f>
        <v>120</v>
      </c>
      <c r="G75" s="293"/>
      <c r="H75" s="2"/>
      <c r="I75" s="2"/>
    </row>
    <row r="76" spans="1:9" ht="15.75" x14ac:dyDescent="0.25">
      <c r="A76" s="123"/>
      <c r="B76" s="118" t="s">
        <v>503</v>
      </c>
      <c r="C76" s="119"/>
      <c r="D76" s="120"/>
      <c r="E76" s="121"/>
      <c r="F76" s="122">
        <f>SUM(F9:F75)</f>
        <v>1422357.8554</v>
      </c>
      <c r="G76" s="293"/>
      <c r="H76" s="2"/>
      <c r="I76" s="2"/>
    </row>
    <row r="77" spans="1:9" ht="15.75" x14ac:dyDescent="0.25">
      <c r="A77" s="127"/>
      <c r="B77" s="164"/>
      <c r="C77" s="164"/>
      <c r="D77" s="164"/>
      <c r="E77" s="164"/>
      <c r="F77" s="164"/>
      <c r="G77" s="165"/>
      <c r="H77" s="2"/>
      <c r="I77" s="2"/>
    </row>
    <row r="78" spans="1:9" ht="15.75" x14ac:dyDescent="0.25">
      <c r="A78" s="125"/>
      <c r="B78" s="166"/>
      <c r="C78" s="166"/>
      <c r="D78" s="166"/>
      <c r="E78" s="166"/>
      <c r="F78" s="166"/>
      <c r="G78" s="167"/>
      <c r="H78" s="2"/>
      <c r="I78" s="2"/>
    </row>
    <row r="79" spans="1:9" ht="15.75" x14ac:dyDescent="0.25">
      <c r="A79" s="125"/>
      <c r="B79" s="166"/>
      <c r="C79" s="166"/>
      <c r="D79" s="166"/>
      <c r="E79" s="166"/>
      <c r="F79" s="166"/>
      <c r="G79" s="167"/>
      <c r="H79" s="2"/>
      <c r="I79" s="2"/>
    </row>
    <row r="80" spans="1:9" ht="15.75" x14ac:dyDescent="0.25">
      <c r="A80" s="125"/>
      <c r="B80" s="168"/>
      <c r="C80" s="112"/>
      <c r="D80" s="115"/>
      <c r="E80" s="169"/>
      <c r="F80" s="166"/>
      <c r="G80" s="167"/>
      <c r="H80" s="2"/>
      <c r="I80" s="2"/>
    </row>
    <row r="81" spans="1:9" ht="15.75" x14ac:dyDescent="0.25">
      <c r="A81" s="125"/>
      <c r="B81" s="166"/>
      <c r="C81" s="166"/>
      <c r="D81" s="166"/>
      <c r="E81" s="166"/>
      <c r="F81" s="166"/>
      <c r="G81" s="167"/>
      <c r="H81" s="2"/>
      <c r="I81" s="2"/>
    </row>
    <row r="82" spans="1:9" ht="15.75" x14ac:dyDescent="0.25">
      <c r="A82" s="125"/>
      <c r="B82" s="114" t="s">
        <v>1021</v>
      </c>
      <c r="C82" s="112" t="s">
        <v>504</v>
      </c>
      <c r="D82" s="115"/>
      <c r="E82" s="168"/>
      <c r="F82" s="168"/>
      <c r="G82" s="167"/>
      <c r="H82" s="2"/>
      <c r="I82" s="2"/>
    </row>
    <row r="83" spans="1:9" ht="15.75" x14ac:dyDescent="0.25">
      <c r="A83" s="125"/>
      <c r="B83" s="168"/>
      <c r="C83" s="168"/>
      <c r="D83" s="168"/>
      <c r="E83" s="168"/>
      <c r="F83" s="168"/>
      <c r="G83" s="167"/>
      <c r="H83" s="2"/>
      <c r="I83" s="2"/>
    </row>
    <row r="84" spans="1:9" ht="15.75" x14ac:dyDescent="0.25">
      <c r="A84" s="125"/>
      <c r="B84" s="114" t="s">
        <v>1021</v>
      </c>
      <c r="C84" s="168" t="s">
        <v>805</v>
      </c>
      <c r="D84" s="168"/>
      <c r="E84" s="2"/>
      <c r="F84" s="113"/>
      <c r="G84" s="2"/>
      <c r="H84" s="2"/>
      <c r="I84" s="2"/>
    </row>
    <row r="85" spans="1:9" ht="15.75" x14ac:dyDescent="0.25">
      <c r="A85" s="125"/>
      <c r="B85" s="114"/>
      <c r="C85" s="114"/>
      <c r="D85" s="115"/>
      <c r="E85" s="116"/>
      <c r="F85" s="114"/>
      <c r="G85" s="2"/>
      <c r="H85" s="2"/>
      <c r="I85" s="2"/>
    </row>
    <row r="86" spans="1:9" ht="15.75" x14ac:dyDescent="0.25">
      <c r="A86" s="125"/>
      <c r="B86" s="114" t="s">
        <v>15</v>
      </c>
      <c r="C86" s="112" t="s">
        <v>587</v>
      </c>
      <c r="D86" s="115"/>
      <c r="E86" s="2"/>
      <c r="F86" s="113"/>
      <c r="G86" s="2"/>
      <c r="H86" s="2"/>
      <c r="I86" s="2"/>
    </row>
    <row r="87" spans="1:9" ht="15.75" x14ac:dyDescent="0.25">
      <c r="A87" s="125"/>
      <c r="B87" s="114"/>
      <c r="C87" s="114"/>
      <c r="D87" s="115"/>
      <c r="E87" s="116"/>
      <c r="F87" s="114"/>
      <c r="G87" s="2"/>
      <c r="H87" s="2"/>
      <c r="I87" s="2"/>
    </row>
    <row r="88" spans="1:9" ht="15.75" x14ac:dyDescent="0.25">
      <c r="A88" s="125"/>
      <c r="B88" s="114" t="s">
        <v>16</v>
      </c>
      <c r="C88" s="116" t="s">
        <v>806</v>
      </c>
      <c r="D88" s="115"/>
      <c r="E88" s="2"/>
      <c r="F88" s="114"/>
      <c r="G88" s="2"/>
      <c r="H88" s="2"/>
      <c r="I88" s="2"/>
    </row>
    <row r="89" spans="1:9" ht="15.75" x14ac:dyDescent="0.25">
      <c r="A89" s="125"/>
      <c r="B89" s="114"/>
      <c r="C89" s="114"/>
      <c r="D89" s="115"/>
      <c r="E89" s="116"/>
      <c r="F89" s="114"/>
      <c r="G89" s="2"/>
    </row>
    <row r="90" spans="1:9" ht="15.75" x14ac:dyDescent="0.25">
      <c r="A90" s="125"/>
      <c r="B90" s="114" t="s">
        <v>11</v>
      </c>
      <c r="C90" s="116" t="s">
        <v>807</v>
      </c>
      <c r="D90" s="115"/>
      <c r="E90" s="2"/>
      <c r="F90" s="114"/>
      <c r="G90" s="2"/>
    </row>
    <row r="91" spans="1:9" ht="15.75" x14ac:dyDescent="0.25">
      <c r="A91" s="125"/>
      <c r="B91" s="111"/>
      <c r="C91" s="2"/>
      <c r="D91" s="69"/>
      <c r="E91" s="70"/>
      <c r="F91" s="2"/>
      <c r="G91" s="2"/>
    </row>
    <row r="92" spans="1:9" ht="15.75" x14ac:dyDescent="0.25">
      <c r="A92" s="2"/>
      <c r="B92" s="2"/>
      <c r="C92" s="2"/>
      <c r="D92" s="2"/>
      <c r="E92" s="2"/>
      <c r="F92" s="2"/>
      <c r="G92" s="2"/>
    </row>
  </sheetData>
  <protectedRanges>
    <protectedRange password="CC51" sqref="B19" name="ПЭО_8_1_2_1_2_1"/>
  </protectedRanges>
  <mergeCells count="6">
    <mergeCell ref="G19:G76"/>
    <mergeCell ref="D2:G2"/>
    <mergeCell ref="D3:G3"/>
    <mergeCell ref="D4:G4"/>
    <mergeCell ref="A6:G6"/>
    <mergeCell ref="A7:G7"/>
  </mergeCells>
  <pageMargins left="0.31496062992125984" right="0.31496062992125984" top="0.74803149606299213" bottom="0.55118110236220474" header="0.31496062992125984" footer="0.31496062992125984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293"/>
  <sheetViews>
    <sheetView topLeftCell="A13" zoomScaleNormal="100" workbookViewId="0">
      <selection activeCell="I169" sqref="I169"/>
    </sheetView>
  </sheetViews>
  <sheetFormatPr defaultRowHeight="15" x14ac:dyDescent="0.25"/>
  <cols>
    <col min="1" max="1" width="6.85546875" customWidth="1"/>
    <col min="2" max="2" width="41.85546875" customWidth="1"/>
    <col min="3" max="3" width="7.7109375" customWidth="1"/>
    <col min="5" max="5" width="15.5703125" customWidth="1"/>
    <col min="6" max="6" width="19.7109375" customWidth="1"/>
    <col min="7" max="7" width="17.7109375" customWidth="1"/>
  </cols>
  <sheetData>
    <row r="1" spans="1:9" ht="15.75" x14ac:dyDescent="0.25">
      <c r="A1" s="2"/>
      <c r="B1" s="2"/>
      <c r="C1" s="2"/>
      <c r="D1" s="69"/>
      <c r="E1" s="70"/>
      <c r="F1" s="2"/>
      <c r="G1" s="2"/>
      <c r="H1" s="163"/>
    </row>
    <row r="2" spans="1:9" ht="15.75" x14ac:dyDescent="0.25">
      <c r="A2" s="95"/>
      <c r="B2" s="96"/>
      <c r="C2" s="95"/>
      <c r="D2" s="296" t="s">
        <v>0</v>
      </c>
      <c r="E2" s="296"/>
      <c r="F2" s="296"/>
      <c r="G2" s="296"/>
      <c r="H2" s="2"/>
      <c r="I2" s="2"/>
    </row>
    <row r="3" spans="1:9" ht="15.75" x14ac:dyDescent="0.25">
      <c r="A3" s="95"/>
      <c r="B3" s="96"/>
      <c r="C3" s="95"/>
      <c r="D3" s="296" t="s">
        <v>1019</v>
      </c>
      <c r="E3" s="296"/>
      <c r="F3" s="296"/>
      <c r="G3" s="296"/>
      <c r="H3" s="2"/>
      <c r="I3" s="2"/>
    </row>
    <row r="4" spans="1:9" ht="15.75" x14ac:dyDescent="0.25">
      <c r="A4" s="95"/>
      <c r="B4" s="96"/>
      <c r="C4" s="95"/>
      <c r="D4" s="296" t="s">
        <v>501</v>
      </c>
      <c r="E4" s="296"/>
      <c r="F4" s="296"/>
      <c r="G4" s="296"/>
      <c r="H4" s="2"/>
      <c r="I4" s="2"/>
    </row>
    <row r="5" spans="1:9" ht="15.75" x14ac:dyDescent="0.25">
      <c r="A5" s="95"/>
      <c r="B5" s="96"/>
      <c r="C5" s="95"/>
      <c r="D5" s="172"/>
      <c r="E5" s="172"/>
      <c r="F5" s="172"/>
      <c r="G5" s="172"/>
      <c r="H5" s="2"/>
      <c r="I5" s="2"/>
    </row>
    <row r="6" spans="1:9" ht="15.75" x14ac:dyDescent="0.25">
      <c r="A6" s="297" t="s">
        <v>502</v>
      </c>
      <c r="B6" s="297"/>
      <c r="C6" s="297"/>
      <c r="D6" s="297"/>
      <c r="E6" s="297"/>
      <c r="F6" s="297"/>
      <c r="G6" s="297"/>
      <c r="H6" s="2"/>
      <c r="I6" s="2"/>
    </row>
    <row r="7" spans="1:9" ht="15.75" x14ac:dyDescent="0.25">
      <c r="A7" s="298" t="s">
        <v>1020</v>
      </c>
      <c r="B7" s="298"/>
      <c r="C7" s="298"/>
      <c r="D7" s="298"/>
      <c r="E7" s="298"/>
      <c r="F7" s="298"/>
      <c r="G7" s="298"/>
      <c r="H7" s="2"/>
      <c r="I7" s="2"/>
    </row>
    <row r="8" spans="1:9" ht="47.25" x14ac:dyDescent="0.25">
      <c r="A8" s="98" t="s">
        <v>4</v>
      </c>
      <c r="B8" s="98" t="s">
        <v>5</v>
      </c>
      <c r="C8" s="98" t="s">
        <v>6</v>
      </c>
      <c r="D8" s="99" t="s">
        <v>7</v>
      </c>
      <c r="E8" s="100" t="s">
        <v>8</v>
      </c>
      <c r="F8" s="101" t="s">
        <v>9</v>
      </c>
      <c r="G8" s="84" t="s">
        <v>371</v>
      </c>
      <c r="H8" s="2"/>
      <c r="I8" s="2"/>
    </row>
    <row r="9" spans="1:9" ht="48.75" customHeight="1" x14ac:dyDescent="0.25">
      <c r="A9" s="145">
        <v>1</v>
      </c>
      <c r="B9" s="142" t="s">
        <v>1271</v>
      </c>
      <c r="C9" s="145" t="s">
        <v>631</v>
      </c>
      <c r="D9" s="160">
        <v>1</v>
      </c>
      <c r="E9" s="121">
        <v>31300</v>
      </c>
      <c r="F9" s="105">
        <f t="shared" ref="F9:F114" si="0">E9*D9</f>
        <v>31300</v>
      </c>
      <c r="G9" s="299" t="s">
        <v>1186</v>
      </c>
      <c r="H9" s="2"/>
      <c r="I9" s="2"/>
    </row>
    <row r="10" spans="1:9" ht="25.5" customHeight="1" x14ac:dyDescent="0.25">
      <c r="A10" s="145">
        <v>2</v>
      </c>
      <c r="B10" s="142" t="s">
        <v>1261</v>
      </c>
      <c r="C10" s="145" t="s">
        <v>1071</v>
      </c>
      <c r="D10" s="160">
        <v>12</v>
      </c>
      <c r="E10" s="121">
        <v>59</v>
      </c>
      <c r="F10" s="105">
        <f t="shared" si="0"/>
        <v>708</v>
      </c>
      <c r="G10" s="300"/>
      <c r="H10" s="2"/>
      <c r="I10" s="2"/>
    </row>
    <row r="11" spans="1:9" ht="29.25" customHeight="1" x14ac:dyDescent="0.25">
      <c r="A11" s="145">
        <v>3</v>
      </c>
      <c r="B11" s="142" t="s">
        <v>1262</v>
      </c>
      <c r="C11" s="145" t="s">
        <v>1071</v>
      </c>
      <c r="D11" s="160">
        <v>12</v>
      </c>
      <c r="E11" s="121">
        <v>171.5</v>
      </c>
      <c r="F11" s="105">
        <f t="shared" si="0"/>
        <v>2058</v>
      </c>
      <c r="G11" s="300"/>
      <c r="H11" s="2"/>
      <c r="I11" s="2"/>
    </row>
    <row r="12" spans="1:9" ht="15.75" x14ac:dyDescent="0.25">
      <c r="A12" s="145">
        <v>4</v>
      </c>
      <c r="B12" s="142" t="s">
        <v>1263</v>
      </c>
      <c r="C12" s="145" t="s">
        <v>631</v>
      </c>
      <c r="D12" s="160">
        <v>12</v>
      </c>
      <c r="E12" s="121">
        <v>885</v>
      </c>
      <c r="F12" s="105">
        <f t="shared" si="0"/>
        <v>10620</v>
      </c>
      <c r="G12" s="300"/>
      <c r="H12" s="2"/>
      <c r="I12" s="2"/>
    </row>
    <row r="13" spans="1:9" ht="47.25" x14ac:dyDescent="0.25">
      <c r="A13" s="145">
        <v>5</v>
      </c>
      <c r="B13" s="142" t="s">
        <v>1304</v>
      </c>
      <c r="C13" s="145" t="s">
        <v>1071</v>
      </c>
      <c r="D13" s="160">
        <v>12</v>
      </c>
      <c r="E13" s="121">
        <v>17.8</v>
      </c>
      <c r="F13" s="105">
        <f t="shared" si="0"/>
        <v>213.60000000000002</v>
      </c>
      <c r="G13" s="300"/>
      <c r="H13" s="2"/>
      <c r="I13" s="2"/>
    </row>
    <row r="14" spans="1:9" ht="31.5" x14ac:dyDescent="0.25">
      <c r="A14" s="145">
        <v>6</v>
      </c>
      <c r="B14" s="142" t="s">
        <v>1439</v>
      </c>
      <c r="C14" s="145" t="s">
        <v>1440</v>
      </c>
      <c r="D14" s="160">
        <v>80</v>
      </c>
      <c r="E14" s="121">
        <v>1</v>
      </c>
      <c r="F14" s="105">
        <f t="shared" si="0"/>
        <v>80</v>
      </c>
      <c r="G14" s="300"/>
      <c r="H14" s="2"/>
      <c r="I14" s="2"/>
    </row>
    <row r="15" spans="1:9" ht="15.75" x14ac:dyDescent="0.25">
      <c r="A15" s="145">
        <v>7</v>
      </c>
      <c r="B15" s="118" t="s">
        <v>1345</v>
      </c>
      <c r="C15" s="145"/>
      <c r="D15" s="160"/>
      <c r="E15" s="121"/>
      <c r="F15" s="105"/>
      <c r="G15" s="300"/>
      <c r="H15" s="2"/>
      <c r="I15" s="2"/>
    </row>
    <row r="16" spans="1:9" ht="15.75" x14ac:dyDescent="0.25">
      <c r="A16" s="145">
        <v>8</v>
      </c>
      <c r="B16" s="171" t="s">
        <v>1197</v>
      </c>
      <c r="C16" s="145" t="s">
        <v>14</v>
      </c>
      <c r="D16" s="160">
        <v>2</v>
      </c>
      <c r="E16" s="121">
        <v>2.7</v>
      </c>
      <c r="F16" s="105">
        <f t="shared" ref="F16:F28" si="1">E16*D16</f>
        <v>5.4</v>
      </c>
      <c r="G16" s="300"/>
      <c r="H16" s="2"/>
      <c r="I16" s="2"/>
    </row>
    <row r="17" spans="1:9" ht="15.75" x14ac:dyDescent="0.25">
      <c r="A17" s="145">
        <v>9</v>
      </c>
      <c r="B17" s="158" t="s">
        <v>1198</v>
      </c>
      <c r="C17" s="145" t="s">
        <v>14</v>
      </c>
      <c r="D17" s="103">
        <v>1</v>
      </c>
      <c r="E17" s="104">
        <v>3.4</v>
      </c>
      <c r="F17" s="105">
        <f t="shared" si="1"/>
        <v>3.4</v>
      </c>
      <c r="G17" s="300"/>
      <c r="H17" s="2"/>
      <c r="I17" s="2"/>
    </row>
    <row r="18" spans="1:9" ht="15.75" x14ac:dyDescent="0.25">
      <c r="A18" s="145">
        <v>10</v>
      </c>
      <c r="B18" s="161" t="s">
        <v>1199</v>
      </c>
      <c r="C18" s="145" t="s">
        <v>14</v>
      </c>
      <c r="D18" s="106">
        <v>3</v>
      </c>
      <c r="E18" s="104">
        <v>2.5</v>
      </c>
      <c r="F18" s="105">
        <f t="shared" si="1"/>
        <v>7.5</v>
      </c>
      <c r="G18" s="300"/>
      <c r="H18" s="2"/>
      <c r="I18" s="2"/>
    </row>
    <row r="19" spans="1:9" ht="15.75" x14ac:dyDescent="0.25">
      <c r="A19" s="145">
        <v>11</v>
      </c>
      <c r="B19" s="94" t="s">
        <v>1200</v>
      </c>
      <c r="C19" s="145" t="s">
        <v>14</v>
      </c>
      <c r="D19" s="106">
        <v>3</v>
      </c>
      <c r="E19" s="104">
        <v>6.5</v>
      </c>
      <c r="F19" s="105">
        <f t="shared" si="1"/>
        <v>19.5</v>
      </c>
      <c r="G19" s="300"/>
      <c r="H19" s="2"/>
      <c r="I19" s="2"/>
    </row>
    <row r="20" spans="1:9" ht="15.75" x14ac:dyDescent="0.25">
      <c r="A20" s="145">
        <v>12</v>
      </c>
      <c r="B20" s="94" t="s">
        <v>1201</v>
      </c>
      <c r="C20" s="145" t="s">
        <v>14</v>
      </c>
      <c r="D20" s="106">
        <v>2</v>
      </c>
      <c r="E20" s="104">
        <v>4.8</v>
      </c>
      <c r="F20" s="105">
        <f t="shared" si="1"/>
        <v>9.6</v>
      </c>
      <c r="G20" s="300"/>
      <c r="H20" s="2"/>
      <c r="I20" s="2"/>
    </row>
    <row r="21" spans="1:9" ht="15.75" x14ac:dyDescent="0.25">
      <c r="A21" s="145">
        <v>13</v>
      </c>
      <c r="B21" s="94" t="s">
        <v>1202</v>
      </c>
      <c r="C21" s="145" t="s">
        <v>14</v>
      </c>
      <c r="D21" s="106">
        <v>2</v>
      </c>
      <c r="E21" s="104">
        <v>8.1999999999999993</v>
      </c>
      <c r="F21" s="105">
        <f t="shared" si="1"/>
        <v>16.399999999999999</v>
      </c>
      <c r="G21" s="300"/>
      <c r="H21" s="2"/>
      <c r="I21" s="2"/>
    </row>
    <row r="22" spans="1:9" ht="15.75" x14ac:dyDescent="0.25">
      <c r="A22" s="145">
        <v>14</v>
      </c>
      <c r="B22" s="94" t="s">
        <v>1203</v>
      </c>
      <c r="C22" s="145" t="s">
        <v>14</v>
      </c>
      <c r="D22" s="106">
        <v>2</v>
      </c>
      <c r="E22" s="104">
        <v>6.5</v>
      </c>
      <c r="F22" s="105">
        <f t="shared" si="1"/>
        <v>13</v>
      </c>
      <c r="G22" s="300"/>
      <c r="H22" s="2"/>
      <c r="I22" s="2"/>
    </row>
    <row r="23" spans="1:9" ht="15.75" x14ac:dyDescent="0.25">
      <c r="A23" s="145">
        <v>15</v>
      </c>
      <c r="B23" s="142" t="s">
        <v>817</v>
      </c>
      <c r="C23" s="145" t="s">
        <v>14</v>
      </c>
      <c r="D23" s="160">
        <v>10</v>
      </c>
      <c r="E23" s="121">
        <v>0.65</v>
      </c>
      <c r="F23" s="105">
        <f t="shared" si="1"/>
        <v>6.5</v>
      </c>
      <c r="G23" s="300"/>
      <c r="H23" s="2"/>
      <c r="I23" s="2"/>
    </row>
    <row r="24" spans="1:9" ht="15.75" x14ac:dyDescent="0.25">
      <c r="A24" s="145">
        <v>16</v>
      </c>
      <c r="B24" s="142" t="s">
        <v>1264</v>
      </c>
      <c r="C24" s="145" t="s">
        <v>14</v>
      </c>
      <c r="D24" s="160">
        <v>10</v>
      </c>
      <c r="E24" s="121">
        <v>0.95</v>
      </c>
      <c r="F24" s="105">
        <f t="shared" si="1"/>
        <v>9.5</v>
      </c>
      <c r="G24" s="300"/>
      <c r="H24" s="2"/>
      <c r="I24" s="2"/>
    </row>
    <row r="25" spans="1:9" ht="15.75" x14ac:dyDescent="0.25">
      <c r="A25" s="145">
        <v>17</v>
      </c>
      <c r="B25" s="142" t="s">
        <v>820</v>
      </c>
      <c r="C25" s="145" t="s">
        <v>14</v>
      </c>
      <c r="D25" s="160">
        <v>1</v>
      </c>
      <c r="E25" s="121">
        <v>1.7</v>
      </c>
      <c r="F25" s="105">
        <f t="shared" si="1"/>
        <v>1.7</v>
      </c>
      <c r="G25" s="300"/>
      <c r="H25" s="2"/>
      <c r="I25" s="2"/>
    </row>
    <row r="26" spans="1:9" ht="15.75" x14ac:dyDescent="0.25">
      <c r="A26" s="145">
        <v>18</v>
      </c>
      <c r="B26" s="142" t="s">
        <v>821</v>
      </c>
      <c r="C26" s="145" t="s">
        <v>14</v>
      </c>
      <c r="D26" s="160">
        <v>6</v>
      </c>
      <c r="E26" s="121">
        <v>1</v>
      </c>
      <c r="F26" s="105">
        <f t="shared" si="1"/>
        <v>6</v>
      </c>
      <c r="G26" s="300"/>
      <c r="H26" s="2"/>
      <c r="I26" s="2"/>
    </row>
    <row r="27" spans="1:9" ht="15.75" x14ac:dyDescent="0.25">
      <c r="A27" s="145">
        <v>19</v>
      </c>
      <c r="B27" s="142" t="s">
        <v>1265</v>
      </c>
      <c r="C27" s="145" t="s">
        <v>14</v>
      </c>
      <c r="D27" s="160">
        <v>3</v>
      </c>
      <c r="E27" s="121">
        <v>0.6</v>
      </c>
      <c r="F27" s="105">
        <f t="shared" si="1"/>
        <v>1.7999999999999998</v>
      </c>
      <c r="G27" s="300"/>
      <c r="H27" s="2"/>
      <c r="I27" s="2"/>
    </row>
    <row r="28" spans="1:9" ht="31.5" x14ac:dyDescent="0.25">
      <c r="A28" s="145">
        <v>20</v>
      </c>
      <c r="B28" s="142" t="s">
        <v>1360</v>
      </c>
      <c r="C28" s="123" t="s">
        <v>14</v>
      </c>
      <c r="D28" s="160">
        <v>64</v>
      </c>
      <c r="E28" s="121">
        <v>0.22</v>
      </c>
      <c r="F28" s="105">
        <f t="shared" si="1"/>
        <v>14.08</v>
      </c>
      <c r="G28" s="300"/>
      <c r="H28" s="2"/>
      <c r="I28" s="2"/>
    </row>
    <row r="29" spans="1:9" ht="15.75" x14ac:dyDescent="0.25">
      <c r="A29" s="145">
        <v>21</v>
      </c>
      <c r="B29" s="118" t="s">
        <v>1344</v>
      </c>
      <c r="C29" s="123"/>
      <c r="D29" s="160"/>
      <c r="E29" s="121"/>
      <c r="F29" s="105"/>
      <c r="G29" s="300"/>
      <c r="H29" s="2"/>
      <c r="I29" s="2"/>
    </row>
    <row r="30" spans="1:9" ht="15.75" x14ac:dyDescent="0.25">
      <c r="A30" s="145">
        <v>22</v>
      </c>
      <c r="B30" s="142" t="s">
        <v>467</v>
      </c>
      <c r="C30" s="123" t="s">
        <v>28</v>
      </c>
      <c r="D30" s="160">
        <v>0.09</v>
      </c>
      <c r="E30" s="121">
        <v>561</v>
      </c>
      <c r="F30" s="105">
        <f t="shared" si="0"/>
        <v>50.489999999999995</v>
      </c>
      <c r="G30" s="300"/>
      <c r="H30" s="2"/>
      <c r="I30" s="2"/>
    </row>
    <row r="31" spans="1:9" ht="15.75" x14ac:dyDescent="0.25">
      <c r="A31" s="145">
        <v>23</v>
      </c>
      <c r="B31" s="142" t="s">
        <v>466</v>
      </c>
      <c r="C31" s="123" t="s">
        <v>825</v>
      </c>
      <c r="D31" s="160">
        <v>2</v>
      </c>
      <c r="E31" s="121">
        <v>50</v>
      </c>
      <c r="F31" s="105">
        <f t="shared" si="0"/>
        <v>100</v>
      </c>
      <c r="G31" s="300"/>
      <c r="H31" s="2"/>
      <c r="I31" s="2"/>
    </row>
    <row r="32" spans="1:9" ht="15.75" x14ac:dyDescent="0.25">
      <c r="A32" s="145">
        <v>24</v>
      </c>
      <c r="B32" s="142" t="s">
        <v>1285</v>
      </c>
      <c r="C32" s="123" t="s">
        <v>976</v>
      </c>
      <c r="D32" s="160">
        <v>600</v>
      </c>
      <c r="E32" s="121">
        <v>7.5</v>
      </c>
      <c r="F32" s="105">
        <f t="shared" si="0"/>
        <v>4500</v>
      </c>
      <c r="G32" s="300"/>
      <c r="H32" s="2"/>
      <c r="I32" s="2"/>
    </row>
    <row r="33" spans="1:9" ht="15.75" x14ac:dyDescent="0.25">
      <c r="A33" s="145">
        <v>25</v>
      </c>
      <c r="B33" s="142" t="s">
        <v>822</v>
      </c>
      <c r="C33" s="123" t="s">
        <v>30</v>
      </c>
      <c r="D33" s="160">
        <v>1500</v>
      </c>
      <c r="E33" s="121">
        <v>0.7</v>
      </c>
      <c r="F33" s="143">
        <f t="shared" si="0"/>
        <v>1050</v>
      </c>
      <c r="G33" s="300"/>
      <c r="H33" s="2"/>
      <c r="I33" s="2"/>
    </row>
    <row r="34" spans="1:9" ht="15.75" x14ac:dyDescent="0.25">
      <c r="A34" s="145">
        <v>26</v>
      </c>
      <c r="B34" s="142" t="s">
        <v>1342</v>
      </c>
      <c r="C34" s="123" t="s">
        <v>825</v>
      </c>
      <c r="D34" s="160">
        <v>2500</v>
      </c>
      <c r="E34" s="121">
        <v>3</v>
      </c>
      <c r="F34" s="143">
        <f t="shared" si="0"/>
        <v>7500</v>
      </c>
      <c r="G34" s="300"/>
      <c r="H34" s="2"/>
      <c r="I34" s="2"/>
    </row>
    <row r="35" spans="1:9" ht="15.75" x14ac:dyDescent="0.25">
      <c r="A35" s="145">
        <v>27</v>
      </c>
      <c r="B35" s="142" t="s">
        <v>1361</v>
      </c>
      <c r="C35" s="123" t="s">
        <v>44</v>
      </c>
      <c r="D35" s="160">
        <v>300</v>
      </c>
      <c r="E35" s="121">
        <v>3</v>
      </c>
      <c r="F35" s="143">
        <f t="shared" si="0"/>
        <v>900</v>
      </c>
      <c r="G35" s="300"/>
      <c r="H35" s="2"/>
      <c r="I35" s="2"/>
    </row>
    <row r="36" spans="1:9" ht="15.75" x14ac:dyDescent="0.25">
      <c r="A36" s="145">
        <v>28</v>
      </c>
      <c r="B36" s="142" t="s">
        <v>984</v>
      </c>
      <c r="C36" s="123" t="s">
        <v>14</v>
      </c>
      <c r="D36" s="160">
        <v>300</v>
      </c>
      <c r="E36" s="121">
        <v>2.5</v>
      </c>
      <c r="F36" s="143">
        <f t="shared" si="0"/>
        <v>750</v>
      </c>
      <c r="G36" s="300"/>
      <c r="H36" s="2"/>
      <c r="I36" s="2"/>
    </row>
    <row r="37" spans="1:9" ht="15.75" x14ac:dyDescent="0.25">
      <c r="A37" s="145">
        <v>29</v>
      </c>
      <c r="B37" s="142" t="s">
        <v>1408</v>
      </c>
      <c r="C37" s="123" t="s">
        <v>14</v>
      </c>
      <c r="D37" s="160">
        <v>2</v>
      </c>
      <c r="E37" s="121">
        <v>5</v>
      </c>
      <c r="F37" s="143">
        <f t="shared" si="0"/>
        <v>10</v>
      </c>
      <c r="G37" s="300"/>
      <c r="H37" s="2"/>
      <c r="I37" s="2"/>
    </row>
    <row r="38" spans="1:9" ht="15.75" x14ac:dyDescent="0.25">
      <c r="A38" s="145">
        <v>30</v>
      </c>
      <c r="B38" s="142" t="s">
        <v>1409</v>
      </c>
      <c r="C38" s="123" t="s">
        <v>14</v>
      </c>
      <c r="D38" s="160">
        <v>1</v>
      </c>
      <c r="E38" s="121">
        <v>2.5</v>
      </c>
      <c r="F38" s="143">
        <f t="shared" si="0"/>
        <v>2.5</v>
      </c>
      <c r="G38" s="300"/>
      <c r="H38" s="2"/>
      <c r="I38" s="2"/>
    </row>
    <row r="39" spans="1:9" ht="15.75" x14ac:dyDescent="0.25">
      <c r="A39" s="145">
        <v>31</v>
      </c>
      <c r="B39" s="142" t="s">
        <v>1410</v>
      </c>
      <c r="C39" s="123" t="s">
        <v>14</v>
      </c>
      <c r="D39" s="160">
        <v>1</v>
      </c>
      <c r="E39" s="121">
        <v>20</v>
      </c>
      <c r="F39" s="143">
        <f t="shared" si="0"/>
        <v>20</v>
      </c>
      <c r="G39" s="300"/>
      <c r="H39" s="2"/>
      <c r="I39" s="2"/>
    </row>
    <row r="40" spans="1:9" ht="15.75" x14ac:dyDescent="0.25">
      <c r="A40" s="145">
        <v>32</v>
      </c>
      <c r="B40" s="142" t="s">
        <v>1411</v>
      </c>
      <c r="C40" s="123" t="s">
        <v>14</v>
      </c>
      <c r="D40" s="160">
        <v>1</v>
      </c>
      <c r="E40" s="121">
        <v>10</v>
      </c>
      <c r="F40" s="143">
        <f t="shared" si="0"/>
        <v>10</v>
      </c>
      <c r="G40" s="300"/>
      <c r="H40" s="2"/>
      <c r="I40" s="2"/>
    </row>
    <row r="41" spans="1:9" ht="15.75" x14ac:dyDescent="0.25">
      <c r="A41" s="145">
        <v>33</v>
      </c>
      <c r="B41" s="142" t="s">
        <v>1412</v>
      </c>
      <c r="C41" s="123" t="s">
        <v>23</v>
      </c>
      <c r="D41" s="160">
        <v>152</v>
      </c>
      <c r="E41" s="121">
        <v>3.58</v>
      </c>
      <c r="F41" s="143">
        <f t="shared" si="0"/>
        <v>544.16</v>
      </c>
      <c r="G41" s="300"/>
      <c r="H41" s="2"/>
      <c r="I41" s="2"/>
    </row>
    <row r="42" spans="1:9" ht="31.5" x14ac:dyDescent="0.25">
      <c r="A42" s="145">
        <v>34</v>
      </c>
      <c r="B42" s="142" t="s">
        <v>1413</v>
      </c>
      <c r="C42" s="123" t="s">
        <v>14</v>
      </c>
      <c r="D42" s="160">
        <v>4</v>
      </c>
      <c r="E42" s="121">
        <v>23.28</v>
      </c>
      <c r="F42" s="143">
        <f t="shared" si="0"/>
        <v>93.12</v>
      </c>
      <c r="G42" s="300"/>
      <c r="H42" s="2"/>
      <c r="I42" s="2"/>
    </row>
    <row r="43" spans="1:9" ht="15.75" x14ac:dyDescent="0.25">
      <c r="A43" s="145">
        <v>35</v>
      </c>
      <c r="B43" s="142" t="s">
        <v>1414</v>
      </c>
      <c r="C43" s="123" t="s">
        <v>14</v>
      </c>
      <c r="D43" s="160">
        <v>3</v>
      </c>
      <c r="E43" s="121">
        <v>1.1000000000000001</v>
      </c>
      <c r="F43" s="143">
        <f t="shared" si="0"/>
        <v>3.3000000000000003</v>
      </c>
      <c r="G43" s="300"/>
      <c r="H43" s="2"/>
      <c r="I43" s="2"/>
    </row>
    <row r="44" spans="1:9" ht="15.75" x14ac:dyDescent="0.25">
      <c r="A44" s="145">
        <v>36</v>
      </c>
      <c r="B44" s="142" t="s">
        <v>1415</v>
      </c>
      <c r="C44" s="123" t="s">
        <v>14</v>
      </c>
      <c r="D44" s="160">
        <v>3</v>
      </c>
      <c r="E44" s="121">
        <v>1.6</v>
      </c>
      <c r="F44" s="143">
        <f t="shared" si="0"/>
        <v>4.8000000000000007</v>
      </c>
      <c r="G44" s="300"/>
      <c r="H44" s="2"/>
      <c r="I44" s="2"/>
    </row>
    <row r="45" spans="1:9" ht="15.75" x14ac:dyDescent="0.25">
      <c r="A45" s="145">
        <v>37</v>
      </c>
      <c r="B45" s="142" t="s">
        <v>1416</v>
      </c>
      <c r="C45" s="123" t="s">
        <v>14</v>
      </c>
      <c r="D45" s="160">
        <v>5</v>
      </c>
      <c r="E45" s="121">
        <v>172.8</v>
      </c>
      <c r="F45" s="143">
        <f t="shared" si="0"/>
        <v>864</v>
      </c>
      <c r="G45" s="300"/>
      <c r="H45" s="2"/>
      <c r="I45" s="2"/>
    </row>
    <row r="46" spans="1:9" ht="15.75" x14ac:dyDescent="0.25">
      <c r="A46" s="145">
        <v>38</v>
      </c>
      <c r="B46" s="142" t="s">
        <v>1417</v>
      </c>
      <c r="C46" s="123" t="s">
        <v>14</v>
      </c>
      <c r="D46" s="160">
        <v>60</v>
      </c>
      <c r="E46" s="121">
        <v>0.25</v>
      </c>
      <c r="F46" s="143">
        <f t="shared" si="0"/>
        <v>15</v>
      </c>
      <c r="G46" s="300"/>
      <c r="H46" s="2"/>
      <c r="I46" s="2"/>
    </row>
    <row r="47" spans="1:9" ht="15.75" x14ac:dyDescent="0.25">
      <c r="A47" s="145">
        <v>39</v>
      </c>
      <c r="B47" s="142" t="s">
        <v>1418</v>
      </c>
      <c r="C47" s="123" t="s">
        <v>14</v>
      </c>
      <c r="D47" s="160">
        <v>16</v>
      </c>
      <c r="E47" s="121">
        <v>8.5000000000000006E-2</v>
      </c>
      <c r="F47" s="143">
        <f t="shared" si="0"/>
        <v>1.36</v>
      </c>
      <c r="G47" s="300"/>
      <c r="H47" s="2"/>
      <c r="I47" s="2"/>
    </row>
    <row r="48" spans="1:9" ht="15.75" x14ac:dyDescent="0.25">
      <c r="A48" s="145">
        <v>40</v>
      </c>
      <c r="B48" s="142" t="s">
        <v>1419</v>
      </c>
      <c r="C48" s="123" t="s">
        <v>14</v>
      </c>
      <c r="D48" s="160">
        <v>2</v>
      </c>
      <c r="E48" s="121">
        <v>5</v>
      </c>
      <c r="F48" s="143">
        <f t="shared" si="0"/>
        <v>10</v>
      </c>
      <c r="G48" s="300"/>
      <c r="H48" s="2"/>
      <c r="I48" s="2"/>
    </row>
    <row r="49" spans="1:9" ht="15.75" x14ac:dyDescent="0.25">
      <c r="A49" s="145">
        <v>41</v>
      </c>
      <c r="B49" s="142" t="s">
        <v>1420</v>
      </c>
      <c r="C49" s="123" t="s">
        <v>14</v>
      </c>
      <c r="D49" s="160">
        <v>5</v>
      </c>
      <c r="E49" s="121">
        <v>2.85</v>
      </c>
      <c r="F49" s="143">
        <f t="shared" si="0"/>
        <v>14.25</v>
      </c>
      <c r="G49" s="300"/>
      <c r="H49" s="2"/>
      <c r="I49" s="2"/>
    </row>
    <row r="50" spans="1:9" ht="15.75" x14ac:dyDescent="0.25">
      <c r="A50" s="145">
        <v>42</v>
      </c>
      <c r="B50" s="142" t="s">
        <v>1421</v>
      </c>
      <c r="C50" s="123" t="s">
        <v>14</v>
      </c>
      <c r="D50" s="160">
        <v>2</v>
      </c>
      <c r="E50" s="121">
        <v>3.2</v>
      </c>
      <c r="F50" s="143">
        <f t="shared" si="0"/>
        <v>6.4</v>
      </c>
      <c r="G50" s="300"/>
      <c r="H50" s="2"/>
      <c r="I50" s="2"/>
    </row>
    <row r="51" spans="1:9" ht="15.75" x14ac:dyDescent="0.25">
      <c r="A51" s="145">
        <v>43</v>
      </c>
      <c r="B51" s="142" t="s">
        <v>1422</v>
      </c>
      <c r="C51" s="123" t="s">
        <v>14</v>
      </c>
      <c r="D51" s="160">
        <v>13</v>
      </c>
      <c r="E51" s="121">
        <v>0.54500000000000004</v>
      </c>
      <c r="F51" s="143">
        <f t="shared" si="0"/>
        <v>7.0850000000000009</v>
      </c>
      <c r="G51" s="300"/>
      <c r="H51" s="2"/>
      <c r="I51" s="2"/>
    </row>
    <row r="52" spans="1:9" ht="15.75" x14ac:dyDescent="0.25">
      <c r="A52" s="145">
        <v>44</v>
      </c>
      <c r="B52" s="142" t="s">
        <v>1423</v>
      </c>
      <c r="C52" s="123" t="s">
        <v>14</v>
      </c>
      <c r="D52" s="160">
        <v>9</v>
      </c>
      <c r="E52" s="121">
        <v>47.5</v>
      </c>
      <c r="F52" s="143">
        <f t="shared" si="0"/>
        <v>427.5</v>
      </c>
      <c r="G52" s="300"/>
      <c r="H52" s="2"/>
      <c r="I52" s="2"/>
    </row>
    <row r="53" spans="1:9" ht="31.5" x14ac:dyDescent="0.25">
      <c r="A53" s="145">
        <v>45</v>
      </c>
      <c r="B53" s="142" t="s">
        <v>1424</v>
      </c>
      <c r="C53" s="123" t="s">
        <v>14</v>
      </c>
      <c r="D53" s="160">
        <v>4</v>
      </c>
      <c r="E53" s="121">
        <v>40.5</v>
      </c>
      <c r="F53" s="143">
        <f t="shared" si="0"/>
        <v>162</v>
      </c>
      <c r="G53" s="300"/>
      <c r="H53" s="2"/>
      <c r="I53" s="2"/>
    </row>
    <row r="54" spans="1:9" ht="15.75" x14ac:dyDescent="0.25">
      <c r="A54" s="145">
        <v>46</v>
      </c>
      <c r="B54" s="142" t="s">
        <v>1425</v>
      </c>
      <c r="C54" s="123" t="s">
        <v>14</v>
      </c>
      <c r="D54" s="160">
        <v>1</v>
      </c>
      <c r="E54" s="121">
        <v>7.8</v>
      </c>
      <c r="F54" s="143">
        <f t="shared" si="0"/>
        <v>7.8</v>
      </c>
      <c r="G54" s="300"/>
      <c r="H54" s="2"/>
      <c r="I54" s="2"/>
    </row>
    <row r="55" spans="1:9" ht="15.75" x14ac:dyDescent="0.25">
      <c r="A55" s="145">
        <v>47</v>
      </c>
      <c r="B55" s="142" t="s">
        <v>1426</v>
      </c>
      <c r="C55" s="123" t="s">
        <v>14</v>
      </c>
      <c r="D55" s="160">
        <v>4</v>
      </c>
      <c r="E55" s="121">
        <v>8.8800000000000008</v>
      </c>
      <c r="F55" s="143">
        <f t="shared" si="0"/>
        <v>35.520000000000003</v>
      </c>
      <c r="G55" s="300"/>
      <c r="H55" s="2"/>
      <c r="I55" s="2"/>
    </row>
    <row r="56" spans="1:9" ht="15.75" x14ac:dyDescent="0.25">
      <c r="A56" s="145">
        <v>48</v>
      </c>
      <c r="B56" s="142" t="s">
        <v>1427</v>
      </c>
      <c r="C56" s="123" t="s">
        <v>14</v>
      </c>
      <c r="D56" s="160">
        <v>3</v>
      </c>
      <c r="E56" s="121">
        <v>3.85</v>
      </c>
      <c r="F56" s="143">
        <f t="shared" si="0"/>
        <v>11.55</v>
      </c>
      <c r="G56" s="300"/>
      <c r="H56" s="2"/>
      <c r="I56" s="2"/>
    </row>
    <row r="57" spans="1:9" ht="31.5" x14ac:dyDescent="0.25">
      <c r="A57" s="145">
        <v>49</v>
      </c>
      <c r="B57" s="142" t="s">
        <v>1428</v>
      </c>
      <c r="C57" s="123" t="s">
        <v>14</v>
      </c>
      <c r="D57" s="160">
        <v>4</v>
      </c>
      <c r="E57" s="121">
        <v>9.1349999999999998</v>
      </c>
      <c r="F57" s="143">
        <f t="shared" si="0"/>
        <v>36.54</v>
      </c>
      <c r="G57" s="300"/>
      <c r="H57" s="2"/>
      <c r="I57" s="2"/>
    </row>
    <row r="58" spans="1:9" ht="15.75" x14ac:dyDescent="0.25">
      <c r="A58" s="145">
        <v>50</v>
      </c>
      <c r="B58" s="142" t="s">
        <v>1429</v>
      </c>
      <c r="C58" s="123" t="s">
        <v>14</v>
      </c>
      <c r="D58" s="160">
        <v>16</v>
      </c>
      <c r="E58" s="121">
        <v>0.67</v>
      </c>
      <c r="F58" s="143">
        <f t="shared" si="0"/>
        <v>10.72</v>
      </c>
      <c r="G58" s="300"/>
      <c r="H58" s="2"/>
      <c r="I58" s="2"/>
    </row>
    <row r="59" spans="1:9" ht="15.75" x14ac:dyDescent="0.25">
      <c r="A59" s="145">
        <v>51</v>
      </c>
      <c r="B59" s="142" t="s">
        <v>1430</v>
      </c>
      <c r="C59" s="123" t="s">
        <v>14</v>
      </c>
      <c r="D59" s="160">
        <v>28</v>
      </c>
      <c r="E59" s="121">
        <v>0.4</v>
      </c>
      <c r="F59" s="143">
        <f t="shared" si="0"/>
        <v>11.200000000000001</v>
      </c>
      <c r="G59" s="300"/>
      <c r="H59" s="2"/>
      <c r="I59" s="2"/>
    </row>
    <row r="60" spans="1:9" ht="15.75" x14ac:dyDescent="0.25">
      <c r="A60" s="145">
        <v>52</v>
      </c>
      <c r="B60" s="142" t="s">
        <v>1431</v>
      </c>
      <c r="C60" s="123" t="s">
        <v>14</v>
      </c>
      <c r="D60" s="160">
        <v>1</v>
      </c>
      <c r="E60" s="121">
        <v>292.27999999999997</v>
      </c>
      <c r="F60" s="143">
        <f t="shared" si="0"/>
        <v>292.27999999999997</v>
      </c>
      <c r="G60" s="300"/>
      <c r="H60" s="2"/>
      <c r="I60" s="2"/>
    </row>
    <row r="61" spans="1:9" ht="31.5" x14ac:dyDescent="0.25">
      <c r="A61" s="145">
        <v>53</v>
      </c>
      <c r="B61" s="142" t="s">
        <v>1432</v>
      </c>
      <c r="C61" s="123" t="s">
        <v>14</v>
      </c>
      <c r="D61" s="160">
        <v>6</v>
      </c>
      <c r="E61" s="121">
        <v>18</v>
      </c>
      <c r="F61" s="143">
        <f t="shared" si="0"/>
        <v>108</v>
      </c>
      <c r="G61" s="300"/>
      <c r="H61" s="2"/>
      <c r="I61" s="2"/>
    </row>
    <row r="62" spans="1:9" ht="31.5" x14ac:dyDescent="0.25">
      <c r="A62" s="145">
        <v>54</v>
      </c>
      <c r="B62" s="142" t="s">
        <v>1433</v>
      </c>
      <c r="C62" s="123" t="s">
        <v>14</v>
      </c>
      <c r="D62" s="160">
        <v>2</v>
      </c>
      <c r="E62" s="121">
        <v>7.875</v>
      </c>
      <c r="F62" s="143">
        <f t="shared" si="0"/>
        <v>15.75</v>
      </c>
      <c r="G62" s="300"/>
      <c r="H62" s="2"/>
      <c r="I62" s="2"/>
    </row>
    <row r="63" spans="1:9" ht="15.75" x14ac:dyDescent="0.25">
      <c r="A63" s="145">
        <v>55</v>
      </c>
      <c r="B63" s="142" t="s">
        <v>1434</v>
      </c>
      <c r="C63" s="123" t="s">
        <v>14</v>
      </c>
      <c r="D63" s="160">
        <v>40</v>
      </c>
      <c r="E63" s="121">
        <v>0.6</v>
      </c>
      <c r="F63" s="143">
        <f t="shared" si="0"/>
        <v>24</v>
      </c>
      <c r="G63" s="300"/>
      <c r="H63" s="2"/>
      <c r="I63" s="2"/>
    </row>
    <row r="64" spans="1:9" ht="15.75" x14ac:dyDescent="0.25">
      <c r="A64" s="145">
        <v>56</v>
      </c>
      <c r="B64" s="142" t="s">
        <v>1435</v>
      </c>
      <c r="C64" s="123" t="s">
        <v>14</v>
      </c>
      <c r="D64" s="160">
        <v>1</v>
      </c>
      <c r="E64" s="121">
        <v>444.67200000000003</v>
      </c>
      <c r="F64" s="143">
        <f t="shared" si="0"/>
        <v>444.67200000000003</v>
      </c>
      <c r="G64" s="300"/>
      <c r="H64" s="2"/>
      <c r="I64" s="2"/>
    </row>
    <row r="65" spans="1:9" ht="31.5" x14ac:dyDescent="0.25">
      <c r="A65" s="145">
        <v>57</v>
      </c>
      <c r="B65" s="142" t="s">
        <v>1436</v>
      </c>
      <c r="C65" s="123" t="s">
        <v>14</v>
      </c>
      <c r="D65" s="160">
        <v>8</v>
      </c>
      <c r="E65" s="121">
        <v>18.5</v>
      </c>
      <c r="F65" s="143">
        <f t="shared" si="0"/>
        <v>148</v>
      </c>
      <c r="G65" s="300"/>
      <c r="H65" s="2"/>
      <c r="I65" s="2"/>
    </row>
    <row r="66" spans="1:9" ht="15.75" x14ac:dyDescent="0.25">
      <c r="A66" s="145">
        <v>58</v>
      </c>
      <c r="B66" s="142" t="s">
        <v>1437</v>
      </c>
      <c r="C66" s="123" t="s">
        <v>14</v>
      </c>
      <c r="D66" s="160">
        <v>3</v>
      </c>
      <c r="E66" s="121">
        <v>55.15</v>
      </c>
      <c r="F66" s="143">
        <f t="shared" si="0"/>
        <v>165.45</v>
      </c>
      <c r="G66" s="300"/>
      <c r="H66" s="2"/>
      <c r="I66" s="2"/>
    </row>
    <row r="67" spans="1:9" ht="15.75" x14ac:dyDescent="0.25">
      <c r="A67" s="145">
        <v>59</v>
      </c>
      <c r="B67" s="142" t="s">
        <v>1438</v>
      </c>
      <c r="C67" s="123" t="s">
        <v>14</v>
      </c>
      <c r="D67" s="160">
        <v>2</v>
      </c>
      <c r="E67" s="121">
        <v>700</v>
      </c>
      <c r="F67" s="143">
        <f t="shared" si="0"/>
        <v>1400</v>
      </c>
      <c r="G67" s="300"/>
      <c r="H67" s="2"/>
      <c r="I67" s="2"/>
    </row>
    <row r="68" spans="1:9" ht="31.5" x14ac:dyDescent="0.25">
      <c r="A68" s="145">
        <v>60</v>
      </c>
      <c r="B68" s="94" t="s">
        <v>1298</v>
      </c>
      <c r="C68" s="108" t="s">
        <v>14</v>
      </c>
      <c r="D68" s="109">
        <v>30</v>
      </c>
      <c r="E68" s="104">
        <v>3.5</v>
      </c>
      <c r="F68" s="105">
        <f t="shared" si="0"/>
        <v>105</v>
      </c>
      <c r="G68" s="300"/>
      <c r="H68" s="2"/>
      <c r="I68" s="2"/>
    </row>
    <row r="69" spans="1:9" ht="15.75" x14ac:dyDescent="0.25">
      <c r="A69" s="145">
        <v>61</v>
      </c>
      <c r="B69" s="158" t="s">
        <v>1206</v>
      </c>
      <c r="C69" s="145" t="s">
        <v>14</v>
      </c>
      <c r="D69" s="103">
        <v>20</v>
      </c>
      <c r="E69" s="159">
        <v>3.2</v>
      </c>
      <c r="F69" s="105">
        <f t="shared" si="0"/>
        <v>64</v>
      </c>
      <c r="G69" s="300"/>
      <c r="H69" s="2"/>
      <c r="I69" s="2"/>
    </row>
    <row r="70" spans="1:9" ht="15.75" x14ac:dyDescent="0.25">
      <c r="A70" s="145">
        <v>62</v>
      </c>
      <c r="B70" s="158" t="s">
        <v>692</v>
      </c>
      <c r="C70" s="145" t="s">
        <v>14</v>
      </c>
      <c r="D70" s="103">
        <v>2</v>
      </c>
      <c r="E70" s="159">
        <v>3.2</v>
      </c>
      <c r="F70" s="105">
        <f t="shared" si="0"/>
        <v>6.4</v>
      </c>
      <c r="G70" s="300"/>
      <c r="H70" s="2"/>
      <c r="I70" s="2"/>
    </row>
    <row r="71" spans="1:9" ht="15.75" x14ac:dyDescent="0.25">
      <c r="A71" s="145">
        <v>63</v>
      </c>
      <c r="B71" s="170" t="s">
        <v>1207</v>
      </c>
      <c r="C71" s="145" t="s">
        <v>14</v>
      </c>
      <c r="D71" s="103">
        <v>3</v>
      </c>
      <c r="E71" s="159">
        <v>3.2</v>
      </c>
      <c r="F71" s="105">
        <f t="shared" si="0"/>
        <v>9.6000000000000014</v>
      </c>
      <c r="G71" s="300"/>
      <c r="H71" s="2"/>
      <c r="I71" s="2"/>
    </row>
    <row r="72" spans="1:9" ht="15.75" x14ac:dyDescent="0.25">
      <c r="A72" s="145">
        <v>64</v>
      </c>
      <c r="B72" s="170" t="s">
        <v>1208</v>
      </c>
      <c r="C72" s="145" t="s">
        <v>14</v>
      </c>
      <c r="D72" s="103">
        <v>4</v>
      </c>
      <c r="E72" s="104">
        <v>6</v>
      </c>
      <c r="F72" s="105">
        <f t="shared" si="0"/>
        <v>24</v>
      </c>
      <c r="G72" s="300"/>
      <c r="H72" s="2"/>
      <c r="I72" s="2"/>
    </row>
    <row r="73" spans="1:9" ht="15.75" x14ac:dyDescent="0.25">
      <c r="A73" s="145">
        <v>65</v>
      </c>
      <c r="B73" s="170" t="s">
        <v>1209</v>
      </c>
      <c r="C73" s="145" t="s">
        <v>14</v>
      </c>
      <c r="D73" s="103">
        <v>4</v>
      </c>
      <c r="E73" s="121">
        <v>8</v>
      </c>
      <c r="F73" s="105">
        <f t="shared" si="0"/>
        <v>32</v>
      </c>
      <c r="G73" s="300"/>
      <c r="H73" s="2"/>
      <c r="I73" s="2"/>
    </row>
    <row r="74" spans="1:9" ht="15.75" x14ac:dyDescent="0.25">
      <c r="A74" s="145">
        <v>66</v>
      </c>
      <c r="B74" s="170" t="s">
        <v>1210</v>
      </c>
      <c r="C74" s="145" t="s">
        <v>14</v>
      </c>
      <c r="D74" s="103">
        <v>4</v>
      </c>
      <c r="E74" s="121">
        <v>10</v>
      </c>
      <c r="F74" s="105">
        <f t="shared" si="0"/>
        <v>40</v>
      </c>
      <c r="G74" s="300"/>
      <c r="H74" s="2"/>
      <c r="I74" s="2"/>
    </row>
    <row r="75" spans="1:9" ht="15.75" x14ac:dyDescent="0.25">
      <c r="A75" s="145">
        <v>67</v>
      </c>
      <c r="B75" s="170" t="s">
        <v>1211</v>
      </c>
      <c r="C75" s="145" t="s">
        <v>14</v>
      </c>
      <c r="D75" s="103">
        <v>4</v>
      </c>
      <c r="E75" s="121">
        <v>12</v>
      </c>
      <c r="F75" s="105">
        <f t="shared" si="0"/>
        <v>48</v>
      </c>
      <c r="G75" s="300"/>
      <c r="H75" s="2"/>
      <c r="I75" s="2"/>
    </row>
    <row r="76" spans="1:9" ht="15.75" x14ac:dyDescent="0.25">
      <c r="A76" s="145">
        <v>68</v>
      </c>
      <c r="B76" s="94" t="s">
        <v>1204</v>
      </c>
      <c r="C76" s="145" t="s">
        <v>14</v>
      </c>
      <c r="D76" s="106">
        <v>1</v>
      </c>
      <c r="E76" s="104">
        <v>30</v>
      </c>
      <c r="F76" s="105">
        <f t="shared" si="0"/>
        <v>30</v>
      </c>
      <c r="G76" s="300"/>
      <c r="H76" s="2"/>
      <c r="I76" s="2"/>
    </row>
    <row r="77" spans="1:9" ht="15.75" x14ac:dyDescent="0.25">
      <c r="A77" s="145">
        <v>69</v>
      </c>
      <c r="B77" s="94" t="s">
        <v>1205</v>
      </c>
      <c r="C77" s="145" t="s">
        <v>14</v>
      </c>
      <c r="D77" s="106">
        <v>7</v>
      </c>
      <c r="E77" s="104">
        <v>3</v>
      </c>
      <c r="F77" s="105">
        <f t="shared" si="0"/>
        <v>21</v>
      </c>
      <c r="G77" s="300"/>
      <c r="H77" s="2"/>
      <c r="I77" s="2"/>
    </row>
    <row r="78" spans="1:9" ht="15.75" x14ac:dyDescent="0.25">
      <c r="A78" s="145">
        <v>70</v>
      </c>
      <c r="B78" s="94" t="s">
        <v>1214</v>
      </c>
      <c r="C78" s="145" t="s">
        <v>14</v>
      </c>
      <c r="D78" s="106">
        <v>1</v>
      </c>
      <c r="E78" s="104">
        <v>8.6999999999999993</v>
      </c>
      <c r="F78" s="105">
        <f t="shared" si="0"/>
        <v>8.6999999999999993</v>
      </c>
      <c r="G78" s="300"/>
      <c r="H78" s="2"/>
      <c r="I78" s="2"/>
    </row>
    <row r="79" spans="1:9" ht="15.75" x14ac:dyDescent="0.25">
      <c r="A79" s="145">
        <v>71</v>
      </c>
      <c r="B79" s="94" t="s">
        <v>1212</v>
      </c>
      <c r="C79" s="145" t="s">
        <v>72</v>
      </c>
      <c r="D79" s="106">
        <v>5</v>
      </c>
      <c r="E79" s="104">
        <v>6.7</v>
      </c>
      <c r="F79" s="105">
        <f t="shared" si="0"/>
        <v>33.5</v>
      </c>
      <c r="G79" s="300"/>
      <c r="H79" s="2"/>
      <c r="I79" s="2"/>
    </row>
    <row r="80" spans="1:9" ht="15.75" x14ac:dyDescent="0.25">
      <c r="A80" s="145">
        <v>72</v>
      </c>
      <c r="B80" s="94" t="s">
        <v>1215</v>
      </c>
      <c r="C80" s="145" t="s">
        <v>14</v>
      </c>
      <c r="D80" s="106">
        <v>2</v>
      </c>
      <c r="E80" s="104">
        <v>4</v>
      </c>
      <c r="F80" s="105">
        <f t="shared" si="0"/>
        <v>8</v>
      </c>
      <c r="G80" s="300"/>
      <c r="H80" s="2"/>
      <c r="I80" s="2"/>
    </row>
    <row r="81" spans="1:9" ht="15.75" x14ac:dyDescent="0.25">
      <c r="A81" s="145">
        <v>73</v>
      </c>
      <c r="B81" s="94" t="s">
        <v>1213</v>
      </c>
      <c r="C81" s="145" t="s">
        <v>14</v>
      </c>
      <c r="D81" s="106">
        <v>120</v>
      </c>
      <c r="E81" s="104">
        <v>1.1000000000000001</v>
      </c>
      <c r="F81" s="105">
        <f t="shared" si="0"/>
        <v>132</v>
      </c>
      <c r="G81" s="300"/>
      <c r="H81" s="2"/>
      <c r="I81" s="2"/>
    </row>
    <row r="82" spans="1:9" ht="15.75" x14ac:dyDescent="0.25">
      <c r="A82" s="145">
        <v>74</v>
      </c>
      <c r="B82" s="94" t="s">
        <v>1216</v>
      </c>
      <c r="C82" s="145" t="s">
        <v>14</v>
      </c>
      <c r="D82" s="106">
        <v>5</v>
      </c>
      <c r="E82" s="104">
        <v>2.2999999999999998</v>
      </c>
      <c r="F82" s="105">
        <f t="shared" si="0"/>
        <v>11.5</v>
      </c>
      <c r="G82" s="300"/>
      <c r="H82" s="2"/>
      <c r="I82" s="2"/>
    </row>
    <row r="83" spans="1:9" ht="15.75" x14ac:dyDescent="0.25">
      <c r="A83" s="145">
        <v>75</v>
      </c>
      <c r="B83" s="94" t="s">
        <v>1217</v>
      </c>
      <c r="C83" s="145" t="s">
        <v>14</v>
      </c>
      <c r="D83" s="106">
        <v>10</v>
      </c>
      <c r="E83" s="104">
        <v>1.5</v>
      </c>
      <c r="F83" s="105">
        <f t="shared" si="0"/>
        <v>15</v>
      </c>
      <c r="G83" s="300"/>
      <c r="H83" s="2"/>
      <c r="I83" s="2"/>
    </row>
    <row r="84" spans="1:9" ht="15.75" x14ac:dyDescent="0.25">
      <c r="A84" s="145">
        <v>76</v>
      </c>
      <c r="B84" s="94" t="s">
        <v>1218</v>
      </c>
      <c r="C84" s="145" t="s">
        <v>14</v>
      </c>
      <c r="D84" s="106">
        <v>1</v>
      </c>
      <c r="E84" s="104">
        <v>40</v>
      </c>
      <c r="F84" s="105">
        <f t="shared" si="0"/>
        <v>40</v>
      </c>
      <c r="G84" s="300"/>
      <c r="H84" s="2"/>
      <c r="I84" s="2"/>
    </row>
    <row r="85" spans="1:9" ht="31.5" x14ac:dyDescent="0.25">
      <c r="A85" s="145">
        <v>77</v>
      </c>
      <c r="B85" s="94" t="s">
        <v>1219</v>
      </c>
      <c r="C85" s="145" t="s">
        <v>14</v>
      </c>
      <c r="D85" s="106">
        <v>5</v>
      </c>
      <c r="E85" s="104">
        <v>4</v>
      </c>
      <c r="F85" s="105">
        <f t="shared" si="0"/>
        <v>20</v>
      </c>
      <c r="G85" s="300"/>
      <c r="H85" s="2"/>
      <c r="I85" s="2"/>
    </row>
    <row r="86" spans="1:9" ht="15.75" x14ac:dyDescent="0.25">
      <c r="A86" s="145">
        <v>78</v>
      </c>
      <c r="B86" s="94" t="s">
        <v>1220</v>
      </c>
      <c r="C86" s="145" t="s">
        <v>44</v>
      </c>
      <c r="D86" s="106">
        <v>20</v>
      </c>
      <c r="E86" s="104">
        <v>2.6</v>
      </c>
      <c r="F86" s="105">
        <f t="shared" si="0"/>
        <v>52</v>
      </c>
      <c r="G86" s="300"/>
      <c r="H86" s="2"/>
      <c r="I86" s="2"/>
    </row>
    <row r="87" spans="1:9" ht="15.75" x14ac:dyDescent="0.25">
      <c r="A87" s="145">
        <v>79</v>
      </c>
      <c r="B87" s="94" t="s">
        <v>1221</v>
      </c>
      <c r="C87" s="145" t="s">
        <v>14</v>
      </c>
      <c r="D87" s="106">
        <v>12</v>
      </c>
      <c r="E87" s="104">
        <v>0.7</v>
      </c>
      <c r="F87" s="105">
        <f t="shared" si="0"/>
        <v>8.3999999999999986</v>
      </c>
      <c r="G87" s="300"/>
      <c r="H87" s="2"/>
      <c r="I87" s="2"/>
    </row>
    <row r="88" spans="1:9" ht="15.75" x14ac:dyDescent="0.25">
      <c r="A88" s="145">
        <v>80</v>
      </c>
      <c r="B88" s="94" t="s">
        <v>1222</v>
      </c>
      <c r="C88" s="145" t="s">
        <v>14</v>
      </c>
      <c r="D88" s="106">
        <v>27</v>
      </c>
      <c r="E88" s="104">
        <v>4.5</v>
      </c>
      <c r="F88" s="105">
        <f t="shared" si="0"/>
        <v>121.5</v>
      </c>
      <c r="G88" s="300"/>
      <c r="H88" s="2"/>
      <c r="I88" s="2"/>
    </row>
    <row r="89" spans="1:9" ht="15.75" x14ac:dyDescent="0.25">
      <c r="A89" s="145">
        <v>81</v>
      </c>
      <c r="B89" s="94" t="s">
        <v>1223</v>
      </c>
      <c r="C89" s="145" t="s">
        <v>14</v>
      </c>
      <c r="D89" s="106">
        <v>4</v>
      </c>
      <c r="E89" s="104">
        <v>3.8</v>
      </c>
      <c r="F89" s="105">
        <f t="shared" si="0"/>
        <v>15.2</v>
      </c>
      <c r="G89" s="300"/>
      <c r="H89" s="2"/>
      <c r="I89" s="2"/>
    </row>
    <row r="90" spans="1:9" ht="15.75" x14ac:dyDescent="0.25">
      <c r="A90" s="145">
        <v>82</v>
      </c>
      <c r="B90" s="94" t="s">
        <v>1224</v>
      </c>
      <c r="C90" s="145" t="s">
        <v>72</v>
      </c>
      <c r="D90" s="106">
        <v>11.54</v>
      </c>
      <c r="E90" s="104">
        <v>8</v>
      </c>
      <c r="F90" s="105">
        <f t="shared" si="0"/>
        <v>92.32</v>
      </c>
      <c r="G90" s="300"/>
      <c r="H90" s="2"/>
      <c r="I90" s="2"/>
    </row>
    <row r="91" spans="1:9" ht="15.75" x14ac:dyDescent="0.25">
      <c r="A91" s="145">
        <v>83</v>
      </c>
      <c r="B91" s="94" t="s">
        <v>1225</v>
      </c>
      <c r="C91" s="145" t="s">
        <v>14</v>
      </c>
      <c r="D91" s="106">
        <v>100</v>
      </c>
      <c r="E91" s="104">
        <v>0.09</v>
      </c>
      <c r="F91" s="105">
        <f t="shared" si="0"/>
        <v>9</v>
      </c>
      <c r="G91" s="300"/>
      <c r="H91" s="2"/>
      <c r="I91" s="2"/>
    </row>
    <row r="92" spans="1:9" ht="15.75" x14ac:dyDescent="0.25">
      <c r="A92" s="145">
        <v>84</v>
      </c>
      <c r="B92" s="94" t="s">
        <v>1226</v>
      </c>
      <c r="C92" s="145" t="s">
        <v>14</v>
      </c>
      <c r="D92" s="106">
        <v>100</v>
      </c>
      <c r="E92" s="104">
        <v>0.09</v>
      </c>
      <c r="F92" s="105">
        <f t="shared" si="0"/>
        <v>9</v>
      </c>
      <c r="G92" s="300"/>
      <c r="H92" s="2"/>
      <c r="I92" s="2"/>
    </row>
    <row r="93" spans="1:9" ht="15.75" x14ac:dyDescent="0.25">
      <c r="A93" s="145">
        <v>85</v>
      </c>
      <c r="B93" s="94" t="s">
        <v>1227</v>
      </c>
      <c r="C93" s="145" t="s">
        <v>14</v>
      </c>
      <c r="D93" s="106">
        <v>100</v>
      </c>
      <c r="E93" s="104">
        <v>0.08</v>
      </c>
      <c r="F93" s="105">
        <f t="shared" si="0"/>
        <v>8</v>
      </c>
      <c r="G93" s="300"/>
      <c r="H93" s="2"/>
      <c r="I93" s="2"/>
    </row>
    <row r="94" spans="1:9" ht="15.75" x14ac:dyDescent="0.25">
      <c r="A94" s="145">
        <v>86</v>
      </c>
      <c r="B94" s="94" t="s">
        <v>1228</v>
      </c>
      <c r="C94" s="145" t="s">
        <v>30</v>
      </c>
      <c r="D94" s="106">
        <v>2</v>
      </c>
      <c r="E94" s="104">
        <v>8</v>
      </c>
      <c r="F94" s="105">
        <f t="shared" si="0"/>
        <v>16</v>
      </c>
      <c r="G94" s="300"/>
      <c r="H94" s="2"/>
      <c r="I94" s="2"/>
    </row>
    <row r="95" spans="1:9" ht="15.75" x14ac:dyDescent="0.25">
      <c r="A95" s="145">
        <v>87</v>
      </c>
      <c r="B95" s="94" t="s">
        <v>1229</v>
      </c>
      <c r="C95" s="145" t="s">
        <v>14</v>
      </c>
      <c r="D95" s="106">
        <v>35</v>
      </c>
      <c r="E95" s="104">
        <v>1.5</v>
      </c>
      <c r="F95" s="105">
        <f t="shared" si="0"/>
        <v>52.5</v>
      </c>
      <c r="G95" s="300"/>
      <c r="H95" s="2"/>
      <c r="I95" s="2"/>
    </row>
    <row r="96" spans="1:9" ht="15.75" x14ac:dyDescent="0.25">
      <c r="A96" s="145">
        <v>88</v>
      </c>
      <c r="B96" s="94" t="s">
        <v>1230</v>
      </c>
      <c r="C96" s="145" t="s">
        <v>14</v>
      </c>
      <c r="D96" s="106">
        <v>30</v>
      </c>
      <c r="E96" s="104">
        <v>0.9</v>
      </c>
      <c r="F96" s="105">
        <f t="shared" si="0"/>
        <v>27</v>
      </c>
      <c r="G96" s="300"/>
      <c r="H96" s="2"/>
      <c r="I96" s="2"/>
    </row>
    <row r="97" spans="1:9" ht="15.75" x14ac:dyDescent="0.25">
      <c r="A97" s="145">
        <v>89</v>
      </c>
      <c r="B97" s="94" t="s">
        <v>1231</v>
      </c>
      <c r="C97" s="145" t="s">
        <v>14</v>
      </c>
      <c r="D97" s="106">
        <v>15</v>
      </c>
      <c r="E97" s="104">
        <v>1</v>
      </c>
      <c r="F97" s="105">
        <f t="shared" si="0"/>
        <v>15</v>
      </c>
      <c r="G97" s="300"/>
      <c r="H97" s="2"/>
      <c r="I97" s="2"/>
    </row>
    <row r="98" spans="1:9" ht="15.75" x14ac:dyDescent="0.25">
      <c r="A98" s="145">
        <v>90</v>
      </c>
      <c r="B98" s="94" t="s">
        <v>1232</v>
      </c>
      <c r="C98" s="145" t="s">
        <v>23</v>
      </c>
      <c r="D98" s="106">
        <v>42</v>
      </c>
      <c r="E98" s="104">
        <v>3.6</v>
      </c>
      <c r="F98" s="105">
        <f t="shared" si="0"/>
        <v>151.20000000000002</v>
      </c>
      <c r="G98" s="300"/>
      <c r="H98" s="2"/>
      <c r="I98" s="2"/>
    </row>
    <row r="99" spans="1:9" ht="15.75" x14ac:dyDescent="0.25">
      <c r="A99" s="145">
        <v>91</v>
      </c>
      <c r="B99" s="94" t="s">
        <v>1233</v>
      </c>
      <c r="C99" s="145" t="s">
        <v>14</v>
      </c>
      <c r="D99" s="106">
        <v>10</v>
      </c>
      <c r="E99" s="104">
        <v>8.6</v>
      </c>
      <c r="F99" s="105">
        <f t="shared" si="0"/>
        <v>86</v>
      </c>
      <c r="G99" s="300"/>
      <c r="H99" s="2"/>
      <c r="I99" s="2"/>
    </row>
    <row r="100" spans="1:9" ht="15.75" x14ac:dyDescent="0.25">
      <c r="A100" s="145">
        <v>92</v>
      </c>
      <c r="B100" s="94" t="s">
        <v>1234</v>
      </c>
      <c r="C100" s="145" t="s">
        <v>14</v>
      </c>
      <c r="D100" s="106">
        <v>1</v>
      </c>
      <c r="E100" s="104">
        <v>4</v>
      </c>
      <c r="F100" s="105">
        <f t="shared" si="0"/>
        <v>4</v>
      </c>
      <c r="G100" s="300"/>
      <c r="H100" s="2"/>
      <c r="I100" s="2"/>
    </row>
    <row r="101" spans="1:9" ht="15.75" x14ac:dyDescent="0.25">
      <c r="A101" s="145">
        <v>93</v>
      </c>
      <c r="B101" s="94" t="s">
        <v>1235</v>
      </c>
      <c r="C101" s="145" t="s">
        <v>14</v>
      </c>
      <c r="D101" s="106">
        <v>2</v>
      </c>
      <c r="E101" s="104">
        <v>5.3</v>
      </c>
      <c r="F101" s="105">
        <f t="shared" si="0"/>
        <v>10.6</v>
      </c>
      <c r="G101" s="300"/>
      <c r="H101" s="2"/>
      <c r="I101" s="2"/>
    </row>
    <row r="102" spans="1:9" ht="15.75" x14ac:dyDescent="0.25">
      <c r="A102" s="145">
        <v>94</v>
      </c>
      <c r="B102" s="142" t="s">
        <v>1236</v>
      </c>
      <c r="C102" s="145" t="s">
        <v>23</v>
      </c>
      <c r="D102" s="160">
        <v>9</v>
      </c>
      <c r="E102" s="121">
        <v>8</v>
      </c>
      <c r="F102" s="105">
        <f t="shared" si="0"/>
        <v>72</v>
      </c>
      <c r="G102" s="300"/>
      <c r="H102" s="2"/>
      <c r="I102" s="2"/>
    </row>
    <row r="103" spans="1:9" ht="15.75" x14ac:dyDescent="0.25">
      <c r="A103" s="145">
        <v>95</v>
      </c>
      <c r="B103" s="142" t="s">
        <v>1237</v>
      </c>
      <c r="C103" s="145" t="s">
        <v>14</v>
      </c>
      <c r="D103" s="160">
        <v>4</v>
      </c>
      <c r="E103" s="121">
        <v>4.5</v>
      </c>
      <c r="F103" s="105">
        <f t="shared" si="0"/>
        <v>18</v>
      </c>
      <c r="G103" s="300"/>
      <c r="H103" s="2"/>
      <c r="I103" s="2"/>
    </row>
    <row r="104" spans="1:9" ht="15.75" x14ac:dyDescent="0.25">
      <c r="A104" s="145">
        <v>96</v>
      </c>
      <c r="B104" s="142" t="s">
        <v>1238</v>
      </c>
      <c r="C104" s="145" t="s">
        <v>44</v>
      </c>
      <c r="D104" s="160">
        <v>5</v>
      </c>
      <c r="E104" s="121">
        <v>5</v>
      </c>
      <c r="F104" s="105">
        <f t="shared" si="0"/>
        <v>25</v>
      </c>
      <c r="G104" s="300"/>
      <c r="H104" s="2"/>
      <c r="I104" s="2"/>
    </row>
    <row r="105" spans="1:9" ht="15.75" x14ac:dyDescent="0.25">
      <c r="A105" s="145">
        <v>97</v>
      </c>
      <c r="B105" s="142" t="s">
        <v>1240</v>
      </c>
      <c r="C105" s="145" t="s">
        <v>14</v>
      </c>
      <c r="D105" s="160">
        <v>1</v>
      </c>
      <c r="E105" s="121">
        <v>2.5</v>
      </c>
      <c r="F105" s="105">
        <f t="shared" si="0"/>
        <v>2.5</v>
      </c>
      <c r="G105" s="300"/>
      <c r="H105" s="2"/>
      <c r="I105" s="2"/>
    </row>
    <row r="106" spans="1:9" ht="15.75" x14ac:dyDescent="0.25">
      <c r="A106" s="145">
        <v>98</v>
      </c>
      <c r="B106" s="142" t="s">
        <v>1239</v>
      </c>
      <c r="C106" s="145" t="s">
        <v>14</v>
      </c>
      <c r="D106" s="160">
        <v>4</v>
      </c>
      <c r="E106" s="121">
        <v>0.7</v>
      </c>
      <c r="F106" s="105">
        <f t="shared" si="0"/>
        <v>2.8</v>
      </c>
      <c r="G106" s="300"/>
      <c r="H106" s="2"/>
      <c r="I106" s="2"/>
    </row>
    <row r="107" spans="1:9" ht="15.75" x14ac:dyDescent="0.25">
      <c r="A107" s="145">
        <v>99</v>
      </c>
      <c r="B107" s="142" t="s">
        <v>1241</v>
      </c>
      <c r="C107" s="145" t="s">
        <v>547</v>
      </c>
      <c r="D107" s="160">
        <v>3</v>
      </c>
      <c r="E107" s="121">
        <v>1.2</v>
      </c>
      <c r="F107" s="105">
        <f t="shared" si="0"/>
        <v>3.5999999999999996</v>
      </c>
      <c r="G107" s="300"/>
      <c r="H107" s="2"/>
      <c r="I107" s="2"/>
    </row>
    <row r="108" spans="1:9" ht="15.75" x14ac:dyDescent="0.25">
      <c r="A108" s="145">
        <v>100</v>
      </c>
      <c r="B108" s="142" t="s">
        <v>1242</v>
      </c>
      <c r="C108" s="145" t="s">
        <v>14</v>
      </c>
      <c r="D108" s="160">
        <v>30</v>
      </c>
      <c r="E108" s="121">
        <v>7.0000000000000007E-2</v>
      </c>
      <c r="F108" s="105">
        <f t="shared" si="0"/>
        <v>2.1</v>
      </c>
      <c r="G108" s="300"/>
      <c r="H108" s="2"/>
      <c r="I108" s="2"/>
    </row>
    <row r="109" spans="1:9" ht="31.5" x14ac:dyDescent="0.25">
      <c r="A109" s="145">
        <v>101</v>
      </c>
      <c r="B109" s="142" t="s">
        <v>1243</v>
      </c>
      <c r="C109" s="145" t="s">
        <v>14</v>
      </c>
      <c r="D109" s="160">
        <v>2</v>
      </c>
      <c r="E109" s="121">
        <v>7</v>
      </c>
      <c r="F109" s="105">
        <f t="shared" si="0"/>
        <v>14</v>
      </c>
      <c r="G109" s="300"/>
      <c r="H109" s="2"/>
      <c r="I109" s="2"/>
    </row>
    <row r="110" spans="1:9" ht="31.5" x14ac:dyDescent="0.25">
      <c r="A110" s="145">
        <v>102</v>
      </c>
      <c r="B110" s="142" t="s">
        <v>1249</v>
      </c>
      <c r="C110" s="145" t="s">
        <v>14</v>
      </c>
      <c r="D110" s="160">
        <v>1</v>
      </c>
      <c r="E110" s="121">
        <v>17</v>
      </c>
      <c r="F110" s="105">
        <f t="shared" si="0"/>
        <v>17</v>
      </c>
      <c r="G110" s="300"/>
      <c r="H110" s="2"/>
      <c r="I110" s="2"/>
    </row>
    <row r="111" spans="1:9" ht="15.75" x14ac:dyDescent="0.25">
      <c r="A111" s="145">
        <v>103</v>
      </c>
      <c r="B111" s="142" t="s">
        <v>1244</v>
      </c>
      <c r="C111" s="145" t="s">
        <v>14</v>
      </c>
      <c r="D111" s="160">
        <v>2</v>
      </c>
      <c r="E111" s="121">
        <v>13</v>
      </c>
      <c r="F111" s="105">
        <f t="shared" si="0"/>
        <v>26</v>
      </c>
      <c r="G111" s="300"/>
      <c r="H111" s="2"/>
      <c r="I111" s="2"/>
    </row>
    <row r="112" spans="1:9" ht="15.75" x14ac:dyDescent="0.25">
      <c r="A112" s="145">
        <v>104</v>
      </c>
      <c r="B112" s="142" t="s">
        <v>1245</v>
      </c>
      <c r="C112" s="145" t="s">
        <v>14</v>
      </c>
      <c r="D112" s="160">
        <v>15</v>
      </c>
      <c r="E112" s="121">
        <v>0.5</v>
      </c>
      <c r="F112" s="105">
        <f t="shared" si="0"/>
        <v>7.5</v>
      </c>
      <c r="G112" s="300"/>
      <c r="H112" s="2"/>
      <c r="I112" s="2"/>
    </row>
    <row r="113" spans="1:9" ht="15.75" x14ac:dyDescent="0.25">
      <c r="A113" s="145">
        <v>105</v>
      </c>
      <c r="B113" s="142" t="s">
        <v>1246</v>
      </c>
      <c r="C113" s="145" t="s">
        <v>14</v>
      </c>
      <c r="D113" s="160">
        <v>10</v>
      </c>
      <c r="E113" s="121">
        <v>1.5</v>
      </c>
      <c r="F113" s="105">
        <f t="shared" si="0"/>
        <v>15</v>
      </c>
      <c r="G113" s="300"/>
      <c r="H113" s="2"/>
      <c r="I113" s="2"/>
    </row>
    <row r="114" spans="1:9" ht="15.75" x14ac:dyDescent="0.25">
      <c r="A114" s="145">
        <v>106</v>
      </c>
      <c r="B114" s="142" t="s">
        <v>1247</v>
      </c>
      <c r="C114" s="145" t="s">
        <v>23</v>
      </c>
      <c r="D114" s="160">
        <v>9</v>
      </c>
      <c r="E114" s="121">
        <v>3.8</v>
      </c>
      <c r="F114" s="105">
        <f t="shared" si="0"/>
        <v>34.199999999999996</v>
      </c>
      <c r="G114" s="300"/>
      <c r="H114" s="2"/>
      <c r="I114" s="2"/>
    </row>
    <row r="115" spans="1:9" ht="15.75" x14ac:dyDescent="0.25">
      <c r="A115" s="145">
        <v>107</v>
      </c>
      <c r="B115" s="142" t="s">
        <v>1248</v>
      </c>
      <c r="C115" s="145" t="s">
        <v>14</v>
      </c>
      <c r="D115" s="160">
        <v>1</v>
      </c>
      <c r="E115" s="121">
        <v>26</v>
      </c>
      <c r="F115" s="105">
        <f t="shared" ref="F115:F178" si="2">E115*D115</f>
        <v>26</v>
      </c>
      <c r="G115" s="300"/>
      <c r="H115" s="2"/>
      <c r="I115" s="2"/>
    </row>
    <row r="116" spans="1:9" ht="15.75" x14ac:dyDescent="0.25">
      <c r="A116" s="145">
        <v>108</v>
      </c>
      <c r="B116" s="142" t="s">
        <v>1288</v>
      </c>
      <c r="C116" s="123" t="s">
        <v>14</v>
      </c>
      <c r="D116" s="160">
        <v>50</v>
      </c>
      <c r="E116" s="121">
        <v>1.6</v>
      </c>
      <c r="F116" s="105">
        <f t="shared" si="2"/>
        <v>80</v>
      </c>
      <c r="G116" s="300"/>
      <c r="H116" s="2"/>
      <c r="I116" s="2"/>
    </row>
    <row r="117" spans="1:9" ht="15.75" x14ac:dyDescent="0.25">
      <c r="A117" s="145">
        <v>109</v>
      </c>
      <c r="B117" s="142" t="s">
        <v>1289</v>
      </c>
      <c r="C117" s="123" t="s">
        <v>14</v>
      </c>
      <c r="D117" s="160">
        <v>50</v>
      </c>
      <c r="E117" s="121">
        <v>2</v>
      </c>
      <c r="F117" s="105">
        <f t="shared" si="2"/>
        <v>100</v>
      </c>
      <c r="G117" s="300"/>
      <c r="H117" s="2"/>
      <c r="I117" s="2"/>
    </row>
    <row r="118" spans="1:9" ht="15.75" x14ac:dyDescent="0.25">
      <c r="A118" s="145">
        <v>110</v>
      </c>
      <c r="B118" s="142" t="s">
        <v>1291</v>
      </c>
      <c r="C118" s="123" t="s">
        <v>14</v>
      </c>
      <c r="D118" s="160">
        <v>30</v>
      </c>
      <c r="E118" s="121">
        <v>2</v>
      </c>
      <c r="F118" s="105">
        <f t="shared" si="2"/>
        <v>60</v>
      </c>
      <c r="G118" s="300"/>
      <c r="H118" s="2"/>
      <c r="I118" s="2"/>
    </row>
    <row r="119" spans="1:9" ht="15.75" x14ac:dyDescent="0.25">
      <c r="A119" s="145">
        <v>111</v>
      </c>
      <c r="B119" s="142" t="s">
        <v>1290</v>
      </c>
      <c r="C119" s="123" t="s">
        <v>14</v>
      </c>
      <c r="D119" s="160">
        <v>20</v>
      </c>
      <c r="E119" s="121">
        <v>2</v>
      </c>
      <c r="F119" s="105">
        <f t="shared" si="2"/>
        <v>40</v>
      </c>
      <c r="G119" s="300"/>
      <c r="H119" s="2"/>
      <c r="I119" s="2"/>
    </row>
    <row r="120" spans="1:9" ht="15.75" x14ac:dyDescent="0.25">
      <c r="A120" s="145">
        <v>112</v>
      </c>
      <c r="B120" s="142" t="s">
        <v>1292</v>
      </c>
      <c r="C120" s="123" t="s">
        <v>14</v>
      </c>
      <c r="D120" s="160">
        <v>20</v>
      </c>
      <c r="E120" s="121">
        <v>2.2999999999999998</v>
      </c>
      <c r="F120" s="105">
        <f t="shared" si="2"/>
        <v>46</v>
      </c>
      <c r="G120" s="300"/>
      <c r="H120" s="2"/>
      <c r="I120" s="2"/>
    </row>
    <row r="121" spans="1:9" ht="15.75" x14ac:dyDescent="0.25">
      <c r="A121" s="145">
        <v>113</v>
      </c>
      <c r="B121" s="142" t="s">
        <v>1286</v>
      </c>
      <c r="C121" s="145" t="s">
        <v>44</v>
      </c>
      <c r="D121" s="160">
        <v>28</v>
      </c>
      <c r="E121" s="121">
        <v>2.5</v>
      </c>
      <c r="F121" s="105">
        <f t="shared" si="2"/>
        <v>70</v>
      </c>
      <c r="G121" s="300"/>
      <c r="H121" s="2"/>
      <c r="I121" s="2"/>
    </row>
    <row r="122" spans="1:9" ht="15.75" x14ac:dyDescent="0.25">
      <c r="A122" s="145">
        <v>114</v>
      </c>
      <c r="B122" s="142" t="s">
        <v>1287</v>
      </c>
      <c r="C122" s="145" t="s">
        <v>44</v>
      </c>
      <c r="D122" s="160">
        <v>50</v>
      </c>
      <c r="E122" s="121">
        <v>2</v>
      </c>
      <c r="F122" s="105">
        <f t="shared" si="2"/>
        <v>100</v>
      </c>
      <c r="G122" s="300"/>
      <c r="H122" s="2"/>
      <c r="I122" s="2"/>
    </row>
    <row r="123" spans="1:9" ht="15.75" x14ac:dyDescent="0.25">
      <c r="A123" s="145">
        <v>115</v>
      </c>
      <c r="B123" s="142" t="s">
        <v>1250</v>
      </c>
      <c r="C123" s="145" t="s">
        <v>14</v>
      </c>
      <c r="D123" s="160">
        <v>1</v>
      </c>
      <c r="E123" s="121">
        <v>1.6</v>
      </c>
      <c r="F123" s="105">
        <f t="shared" si="2"/>
        <v>1.6</v>
      </c>
      <c r="G123" s="300"/>
      <c r="H123" s="2"/>
      <c r="I123" s="2"/>
    </row>
    <row r="124" spans="1:9" ht="15.75" x14ac:dyDescent="0.25">
      <c r="A124" s="145">
        <v>116</v>
      </c>
      <c r="B124" s="142" t="s">
        <v>1251</v>
      </c>
      <c r="C124" s="145" t="s">
        <v>14</v>
      </c>
      <c r="D124" s="160">
        <v>1</v>
      </c>
      <c r="E124" s="121">
        <v>3.6</v>
      </c>
      <c r="F124" s="105">
        <f t="shared" si="2"/>
        <v>3.6</v>
      </c>
      <c r="G124" s="300"/>
      <c r="H124" s="2"/>
      <c r="I124" s="2"/>
    </row>
    <row r="125" spans="1:9" ht="15.75" x14ac:dyDescent="0.25">
      <c r="A125" s="145">
        <v>117</v>
      </c>
      <c r="B125" s="142" t="s">
        <v>311</v>
      </c>
      <c r="C125" s="145" t="s">
        <v>14</v>
      </c>
      <c r="D125" s="160">
        <v>9</v>
      </c>
      <c r="E125" s="121">
        <v>0.6</v>
      </c>
      <c r="F125" s="105">
        <f t="shared" si="2"/>
        <v>5.3999999999999995</v>
      </c>
      <c r="G125" s="300"/>
      <c r="H125" s="2"/>
      <c r="I125" s="2"/>
    </row>
    <row r="126" spans="1:9" ht="15.75" x14ac:dyDescent="0.25">
      <c r="A126" s="145">
        <v>118</v>
      </c>
      <c r="B126" s="142" t="s">
        <v>312</v>
      </c>
      <c r="C126" s="145" t="s">
        <v>14</v>
      </c>
      <c r="D126" s="160">
        <v>10</v>
      </c>
      <c r="E126" s="121">
        <v>0.7</v>
      </c>
      <c r="F126" s="105">
        <f t="shared" si="2"/>
        <v>7</v>
      </c>
      <c r="G126" s="300"/>
      <c r="H126" s="2"/>
      <c r="I126" s="2"/>
    </row>
    <row r="127" spans="1:9" ht="15.75" x14ac:dyDescent="0.25">
      <c r="A127" s="145">
        <v>119</v>
      </c>
      <c r="B127" s="142" t="s">
        <v>1252</v>
      </c>
      <c r="C127" s="145" t="s">
        <v>14</v>
      </c>
      <c r="D127" s="160">
        <v>1</v>
      </c>
      <c r="E127" s="121">
        <v>7.8</v>
      </c>
      <c r="F127" s="105">
        <f t="shared" si="2"/>
        <v>7.8</v>
      </c>
      <c r="G127" s="300"/>
      <c r="H127" s="2"/>
      <c r="I127" s="2"/>
    </row>
    <row r="128" spans="1:9" ht="15.75" x14ac:dyDescent="0.25">
      <c r="A128" s="145">
        <v>120</v>
      </c>
      <c r="B128" s="142" t="s">
        <v>1253</v>
      </c>
      <c r="C128" s="145" t="s">
        <v>14</v>
      </c>
      <c r="D128" s="160">
        <v>1</v>
      </c>
      <c r="E128" s="121">
        <v>1.3</v>
      </c>
      <c r="F128" s="105">
        <f t="shared" si="2"/>
        <v>1.3</v>
      </c>
      <c r="G128" s="300"/>
      <c r="H128" s="2"/>
      <c r="I128" s="2"/>
    </row>
    <row r="129" spans="1:9" ht="15.75" x14ac:dyDescent="0.25">
      <c r="A129" s="145">
        <v>121</v>
      </c>
      <c r="B129" s="142" t="s">
        <v>323</v>
      </c>
      <c r="C129" s="145" t="s">
        <v>14</v>
      </c>
      <c r="D129" s="160">
        <v>1</v>
      </c>
      <c r="E129" s="121">
        <v>0.4</v>
      </c>
      <c r="F129" s="105">
        <f t="shared" si="2"/>
        <v>0.4</v>
      </c>
      <c r="G129" s="300"/>
      <c r="H129" s="2"/>
      <c r="I129" s="2"/>
    </row>
    <row r="130" spans="1:9" ht="15.75" x14ac:dyDescent="0.25">
      <c r="A130" s="145">
        <v>122</v>
      </c>
      <c r="B130" s="142" t="s">
        <v>307</v>
      </c>
      <c r="C130" s="145" t="s">
        <v>14</v>
      </c>
      <c r="D130" s="160">
        <v>3</v>
      </c>
      <c r="E130" s="121">
        <v>0.8</v>
      </c>
      <c r="F130" s="105">
        <f t="shared" si="2"/>
        <v>2.4000000000000004</v>
      </c>
      <c r="G130" s="300"/>
      <c r="H130" s="2"/>
      <c r="I130" s="2"/>
    </row>
    <row r="131" spans="1:9" ht="15.75" x14ac:dyDescent="0.25">
      <c r="A131" s="145">
        <v>123</v>
      </c>
      <c r="B131" s="142" t="s">
        <v>589</v>
      </c>
      <c r="C131" s="145" t="s">
        <v>14</v>
      </c>
      <c r="D131" s="160">
        <v>2</v>
      </c>
      <c r="E131" s="121">
        <v>1.3</v>
      </c>
      <c r="F131" s="105">
        <f t="shared" si="2"/>
        <v>2.6</v>
      </c>
      <c r="G131" s="300"/>
      <c r="H131" s="2"/>
      <c r="I131" s="2"/>
    </row>
    <row r="132" spans="1:9" ht="15.75" x14ac:dyDescent="0.25">
      <c r="A132" s="145">
        <v>124</v>
      </c>
      <c r="B132" s="142" t="s">
        <v>402</v>
      </c>
      <c r="C132" s="145" t="s">
        <v>44</v>
      </c>
      <c r="D132" s="160">
        <v>7</v>
      </c>
      <c r="E132" s="121">
        <v>0.65</v>
      </c>
      <c r="F132" s="105">
        <f t="shared" si="2"/>
        <v>4.55</v>
      </c>
      <c r="G132" s="300"/>
      <c r="H132" s="2"/>
      <c r="I132" s="2"/>
    </row>
    <row r="133" spans="1:9" ht="15.75" x14ac:dyDescent="0.25">
      <c r="A133" s="145">
        <v>125</v>
      </c>
      <c r="B133" s="142" t="s">
        <v>108</v>
      </c>
      <c r="C133" s="145" t="s">
        <v>44</v>
      </c>
      <c r="D133" s="160">
        <v>7</v>
      </c>
      <c r="E133" s="121">
        <v>2.2999999999999998</v>
      </c>
      <c r="F133" s="105">
        <f t="shared" si="2"/>
        <v>16.099999999999998</v>
      </c>
      <c r="G133" s="300"/>
      <c r="H133" s="2"/>
      <c r="I133" s="2"/>
    </row>
    <row r="134" spans="1:9" ht="15.75" x14ac:dyDescent="0.25">
      <c r="A134" s="145">
        <v>126</v>
      </c>
      <c r="B134" s="142" t="s">
        <v>1254</v>
      </c>
      <c r="C134" s="145" t="s">
        <v>44</v>
      </c>
      <c r="D134" s="160">
        <v>7</v>
      </c>
      <c r="E134" s="121">
        <v>4.3</v>
      </c>
      <c r="F134" s="105">
        <f t="shared" si="2"/>
        <v>30.099999999999998</v>
      </c>
      <c r="G134" s="300"/>
      <c r="H134" s="2"/>
      <c r="I134" s="2"/>
    </row>
    <row r="135" spans="1:9" ht="15.75" x14ac:dyDescent="0.25">
      <c r="A135" s="145">
        <v>127</v>
      </c>
      <c r="B135" s="142" t="s">
        <v>1255</v>
      </c>
      <c r="C135" s="145" t="s">
        <v>14</v>
      </c>
      <c r="D135" s="160">
        <v>7</v>
      </c>
      <c r="E135" s="121">
        <v>1.2</v>
      </c>
      <c r="F135" s="105">
        <f t="shared" si="2"/>
        <v>8.4</v>
      </c>
      <c r="G135" s="300"/>
      <c r="H135" s="2"/>
      <c r="I135" s="2"/>
    </row>
    <row r="136" spans="1:9" ht="15.75" x14ac:dyDescent="0.25">
      <c r="A136" s="145">
        <v>128</v>
      </c>
      <c r="B136" s="142" t="s">
        <v>1256</v>
      </c>
      <c r="C136" s="145" t="s">
        <v>14</v>
      </c>
      <c r="D136" s="160">
        <v>1</v>
      </c>
      <c r="E136" s="121">
        <v>16</v>
      </c>
      <c r="F136" s="105">
        <f t="shared" si="2"/>
        <v>16</v>
      </c>
      <c r="G136" s="300"/>
      <c r="H136" s="2"/>
      <c r="I136" s="2"/>
    </row>
    <row r="137" spans="1:9" ht="15.75" x14ac:dyDescent="0.25">
      <c r="A137" s="145">
        <v>129</v>
      </c>
      <c r="B137" s="142" t="s">
        <v>314</v>
      </c>
      <c r="C137" s="145" t="s">
        <v>14</v>
      </c>
      <c r="D137" s="160">
        <v>6</v>
      </c>
      <c r="E137" s="121">
        <v>0.2</v>
      </c>
      <c r="F137" s="105">
        <f t="shared" si="2"/>
        <v>1.2000000000000002</v>
      </c>
      <c r="G137" s="300"/>
      <c r="H137" s="2"/>
      <c r="I137" s="2"/>
    </row>
    <row r="138" spans="1:9" ht="15.75" x14ac:dyDescent="0.25">
      <c r="A138" s="145">
        <v>130</v>
      </c>
      <c r="B138" s="142" t="s">
        <v>317</v>
      </c>
      <c r="C138" s="145" t="s">
        <v>14</v>
      </c>
      <c r="D138" s="160">
        <v>4</v>
      </c>
      <c r="E138" s="121">
        <v>0.2</v>
      </c>
      <c r="F138" s="105">
        <f t="shared" si="2"/>
        <v>0.8</v>
      </c>
      <c r="G138" s="300"/>
      <c r="H138" s="2"/>
      <c r="I138" s="2"/>
    </row>
    <row r="139" spans="1:9" ht="15.75" x14ac:dyDescent="0.25">
      <c r="A139" s="145">
        <v>131</v>
      </c>
      <c r="B139" s="142" t="s">
        <v>1257</v>
      </c>
      <c r="C139" s="145" t="s">
        <v>14</v>
      </c>
      <c r="D139" s="160">
        <v>4</v>
      </c>
      <c r="E139" s="121">
        <v>0.6</v>
      </c>
      <c r="F139" s="105">
        <f t="shared" si="2"/>
        <v>2.4</v>
      </c>
      <c r="G139" s="300"/>
      <c r="H139" s="2"/>
      <c r="I139" s="2"/>
    </row>
    <row r="140" spans="1:9" ht="15.75" x14ac:dyDescent="0.25">
      <c r="A140" s="145">
        <v>132</v>
      </c>
      <c r="B140" s="142" t="s">
        <v>318</v>
      </c>
      <c r="C140" s="145" t="s">
        <v>14</v>
      </c>
      <c r="D140" s="160">
        <v>4</v>
      </c>
      <c r="E140" s="121">
        <v>0.7</v>
      </c>
      <c r="F140" s="105">
        <f t="shared" si="2"/>
        <v>2.8</v>
      </c>
      <c r="G140" s="300"/>
      <c r="H140" s="2"/>
      <c r="I140" s="2"/>
    </row>
    <row r="141" spans="1:9" ht="15.75" x14ac:dyDescent="0.25">
      <c r="A141" s="145">
        <v>133</v>
      </c>
      <c r="B141" s="142" t="s">
        <v>1258</v>
      </c>
      <c r="C141" s="145" t="s">
        <v>14</v>
      </c>
      <c r="D141" s="160">
        <v>1</v>
      </c>
      <c r="E141" s="121">
        <v>3.2</v>
      </c>
      <c r="F141" s="105">
        <f t="shared" si="2"/>
        <v>3.2</v>
      </c>
      <c r="G141" s="300"/>
      <c r="H141" s="2"/>
      <c r="I141" s="2"/>
    </row>
    <row r="142" spans="1:9" ht="15.75" x14ac:dyDescent="0.25">
      <c r="A142" s="145">
        <v>134</v>
      </c>
      <c r="B142" s="142" t="s">
        <v>1259</v>
      </c>
      <c r="C142" s="145" t="s">
        <v>14</v>
      </c>
      <c r="D142" s="160">
        <v>2</v>
      </c>
      <c r="E142" s="121">
        <v>6</v>
      </c>
      <c r="F142" s="105">
        <f t="shared" si="2"/>
        <v>12</v>
      </c>
      <c r="G142" s="300"/>
      <c r="H142" s="2"/>
      <c r="I142" s="2"/>
    </row>
    <row r="143" spans="1:9" ht="15.75" x14ac:dyDescent="0.25">
      <c r="A143" s="145">
        <v>135</v>
      </c>
      <c r="B143" s="142" t="s">
        <v>597</v>
      </c>
      <c r="C143" s="145" t="s">
        <v>14</v>
      </c>
      <c r="D143" s="160">
        <v>1</v>
      </c>
      <c r="E143" s="121">
        <v>0.5</v>
      </c>
      <c r="F143" s="105">
        <f t="shared" si="2"/>
        <v>0.5</v>
      </c>
      <c r="G143" s="300"/>
      <c r="H143" s="2"/>
      <c r="I143" s="2"/>
    </row>
    <row r="144" spans="1:9" ht="15.75" x14ac:dyDescent="0.25">
      <c r="A144" s="145">
        <v>136</v>
      </c>
      <c r="B144" s="142" t="s">
        <v>604</v>
      </c>
      <c r="C144" s="145" t="s">
        <v>14</v>
      </c>
      <c r="D144" s="160">
        <v>1</v>
      </c>
      <c r="E144" s="121">
        <v>0.65</v>
      </c>
      <c r="F144" s="105">
        <f t="shared" si="2"/>
        <v>0.65</v>
      </c>
      <c r="G144" s="300"/>
      <c r="H144" s="2"/>
      <c r="I144" s="2"/>
    </row>
    <row r="145" spans="1:9" ht="15.75" x14ac:dyDescent="0.25">
      <c r="A145" s="145">
        <v>137</v>
      </c>
      <c r="B145" s="142" t="s">
        <v>315</v>
      </c>
      <c r="C145" s="145" t="s">
        <v>14</v>
      </c>
      <c r="D145" s="160">
        <v>1</v>
      </c>
      <c r="E145" s="121">
        <v>0.18</v>
      </c>
      <c r="F145" s="105">
        <f t="shared" si="2"/>
        <v>0.18</v>
      </c>
      <c r="G145" s="300"/>
      <c r="H145" s="2"/>
      <c r="I145" s="2"/>
    </row>
    <row r="146" spans="1:9" ht="15.75" x14ac:dyDescent="0.25">
      <c r="A146" s="145">
        <v>138</v>
      </c>
      <c r="B146" s="142" t="s">
        <v>1132</v>
      </c>
      <c r="C146" s="145" t="s">
        <v>14</v>
      </c>
      <c r="D146" s="160">
        <v>1</v>
      </c>
      <c r="E146" s="121">
        <v>1.6</v>
      </c>
      <c r="F146" s="105">
        <f t="shared" si="2"/>
        <v>1.6</v>
      </c>
      <c r="G146" s="300"/>
      <c r="H146" s="2"/>
      <c r="I146" s="2"/>
    </row>
    <row r="147" spans="1:9" ht="15.75" x14ac:dyDescent="0.25">
      <c r="A147" s="145">
        <v>139</v>
      </c>
      <c r="B147" s="142" t="s">
        <v>1260</v>
      </c>
      <c r="C147" s="145" t="s">
        <v>14</v>
      </c>
      <c r="D147" s="160">
        <v>1</v>
      </c>
      <c r="E147" s="121">
        <v>18</v>
      </c>
      <c r="F147" s="105">
        <f t="shared" si="2"/>
        <v>18</v>
      </c>
      <c r="G147" s="300"/>
      <c r="H147" s="2"/>
      <c r="I147" s="2"/>
    </row>
    <row r="148" spans="1:9" ht="31.5" x14ac:dyDescent="0.25">
      <c r="A148" s="145">
        <v>140</v>
      </c>
      <c r="B148" s="142" t="s">
        <v>1284</v>
      </c>
      <c r="C148" s="145" t="s">
        <v>44</v>
      </c>
      <c r="D148" s="160">
        <v>180</v>
      </c>
      <c r="E148" s="121">
        <v>7</v>
      </c>
      <c r="F148" s="105">
        <f t="shared" si="2"/>
        <v>1260</v>
      </c>
      <c r="G148" s="300"/>
      <c r="H148" s="2"/>
      <c r="I148" s="2"/>
    </row>
    <row r="149" spans="1:9" ht="15.75" x14ac:dyDescent="0.25">
      <c r="A149" s="145">
        <v>141</v>
      </c>
      <c r="B149" s="142" t="s">
        <v>1267</v>
      </c>
      <c r="C149" s="145" t="s">
        <v>23</v>
      </c>
      <c r="D149" s="160">
        <v>136.19999999999999</v>
      </c>
      <c r="E149" s="121">
        <v>0.71</v>
      </c>
      <c r="F149" s="105">
        <f t="shared" si="2"/>
        <v>96.701999999999984</v>
      </c>
      <c r="G149" s="300"/>
      <c r="H149" s="2"/>
      <c r="I149" s="2"/>
    </row>
    <row r="150" spans="1:9" ht="15.75" x14ac:dyDescent="0.25">
      <c r="A150" s="145">
        <v>142</v>
      </c>
      <c r="B150" s="142" t="s">
        <v>1268</v>
      </c>
      <c r="C150" s="145" t="s">
        <v>23</v>
      </c>
      <c r="D150" s="160">
        <v>139.5</v>
      </c>
      <c r="E150" s="121">
        <v>0.71</v>
      </c>
      <c r="F150" s="105">
        <f t="shared" si="2"/>
        <v>99.045000000000002</v>
      </c>
      <c r="G150" s="300"/>
      <c r="H150" s="2"/>
      <c r="I150" s="2"/>
    </row>
    <row r="151" spans="1:9" ht="15.75" x14ac:dyDescent="0.25">
      <c r="A151" s="145">
        <v>143</v>
      </c>
      <c r="B151" s="142" t="s">
        <v>1280</v>
      </c>
      <c r="C151" s="145" t="s">
        <v>14</v>
      </c>
      <c r="D151" s="160">
        <v>1</v>
      </c>
      <c r="E151" s="121">
        <v>35</v>
      </c>
      <c r="F151" s="105">
        <f t="shared" si="2"/>
        <v>35</v>
      </c>
      <c r="G151" s="300"/>
      <c r="H151" s="2"/>
      <c r="I151" s="2"/>
    </row>
    <row r="152" spans="1:9" ht="15.75" x14ac:dyDescent="0.25">
      <c r="A152" s="145">
        <v>144</v>
      </c>
      <c r="B152" s="142" t="s">
        <v>1269</v>
      </c>
      <c r="C152" s="145" t="s">
        <v>14</v>
      </c>
      <c r="D152" s="160">
        <v>1</v>
      </c>
      <c r="E152" s="121">
        <v>150</v>
      </c>
      <c r="F152" s="105">
        <f t="shared" si="2"/>
        <v>150</v>
      </c>
      <c r="G152" s="300"/>
      <c r="H152" s="2"/>
      <c r="I152" s="2"/>
    </row>
    <row r="153" spans="1:9" ht="31.5" x14ac:dyDescent="0.25">
      <c r="A153" s="145">
        <v>145</v>
      </c>
      <c r="B153" s="142" t="s">
        <v>1270</v>
      </c>
      <c r="C153" s="145" t="s">
        <v>14</v>
      </c>
      <c r="D153" s="160">
        <v>1</v>
      </c>
      <c r="E153" s="121">
        <v>2000</v>
      </c>
      <c r="F153" s="105">
        <f t="shared" si="2"/>
        <v>2000</v>
      </c>
      <c r="G153" s="300"/>
      <c r="H153" s="2"/>
      <c r="I153" s="2"/>
    </row>
    <row r="154" spans="1:9" ht="15.75" x14ac:dyDescent="0.25">
      <c r="A154" s="145">
        <v>146</v>
      </c>
      <c r="B154" s="142" t="s">
        <v>1266</v>
      </c>
      <c r="C154" s="145" t="s">
        <v>14</v>
      </c>
      <c r="D154" s="160">
        <v>3</v>
      </c>
      <c r="E154" s="121">
        <v>89.8</v>
      </c>
      <c r="F154" s="105">
        <f t="shared" si="2"/>
        <v>269.39999999999998</v>
      </c>
      <c r="G154" s="300"/>
      <c r="H154" s="2"/>
      <c r="I154" s="2"/>
    </row>
    <row r="155" spans="1:9" ht="15.75" x14ac:dyDescent="0.25">
      <c r="A155" s="145">
        <v>147</v>
      </c>
      <c r="B155" s="142" t="s">
        <v>1272</v>
      </c>
      <c r="C155" s="145" t="s">
        <v>14</v>
      </c>
      <c r="D155" s="160">
        <v>15</v>
      </c>
      <c r="E155" s="121">
        <v>3</v>
      </c>
      <c r="F155" s="105">
        <f t="shared" si="2"/>
        <v>45</v>
      </c>
      <c r="G155" s="300"/>
      <c r="H155" s="2"/>
      <c r="I155" s="2"/>
    </row>
    <row r="156" spans="1:9" ht="15.75" x14ac:dyDescent="0.25">
      <c r="A156" s="145">
        <v>148</v>
      </c>
      <c r="B156" s="142" t="s">
        <v>1273</v>
      </c>
      <c r="C156" s="145" t="s">
        <v>14</v>
      </c>
      <c r="D156" s="160">
        <v>1</v>
      </c>
      <c r="E156" s="121">
        <v>84</v>
      </c>
      <c r="F156" s="105">
        <f t="shared" si="2"/>
        <v>84</v>
      </c>
      <c r="G156" s="300"/>
      <c r="H156" s="2"/>
      <c r="I156" s="2"/>
    </row>
    <row r="157" spans="1:9" ht="15.75" x14ac:dyDescent="0.25">
      <c r="A157" s="145">
        <v>149</v>
      </c>
      <c r="B157" s="142" t="s">
        <v>1275</v>
      </c>
      <c r="C157" s="145" t="s">
        <v>14</v>
      </c>
      <c r="D157" s="160">
        <v>3</v>
      </c>
      <c r="E157" s="121">
        <v>4.4000000000000004</v>
      </c>
      <c r="F157" s="105">
        <f t="shared" si="2"/>
        <v>13.200000000000001</v>
      </c>
      <c r="G157" s="300"/>
      <c r="H157" s="2"/>
      <c r="I157" s="2"/>
    </row>
    <row r="158" spans="1:9" ht="15.75" x14ac:dyDescent="0.25">
      <c r="A158" s="145">
        <v>150</v>
      </c>
      <c r="B158" s="142" t="s">
        <v>1274</v>
      </c>
      <c r="C158" s="145" t="s">
        <v>14</v>
      </c>
      <c r="D158" s="160">
        <v>1</v>
      </c>
      <c r="E158" s="121">
        <v>4.5</v>
      </c>
      <c r="F158" s="105">
        <f t="shared" si="2"/>
        <v>4.5</v>
      </c>
      <c r="G158" s="300"/>
      <c r="H158" s="2"/>
      <c r="I158" s="2"/>
    </row>
    <row r="159" spans="1:9" ht="31.5" x14ac:dyDescent="0.25">
      <c r="A159" s="145">
        <v>151</v>
      </c>
      <c r="B159" s="142" t="s">
        <v>1277</v>
      </c>
      <c r="C159" s="145" t="s">
        <v>14</v>
      </c>
      <c r="D159" s="160">
        <v>400</v>
      </c>
      <c r="E159" s="121">
        <v>0.5</v>
      </c>
      <c r="F159" s="105">
        <f t="shared" si="2"/>
        <v>200</v>
      </c>
      <c r="G159" s="300"/>
      <c r="H159" s="2"/>
      <c r="I159" s="2"/>
    </row>
    <row r="160" spans="1:9" ht="31.5" x14ac:dyDescent="0.25">
      <c r="A160" s="145">
        <v>152</v>
      </c>
      <c r="B160" s="142" t="s">
        <v>1276</v>
      </c>
      <c r="C160" s="145" t="s">
        <v>14</v>
      </c>
      <c r="D160" s="160">
        <v>3</v>
      </c>
      <c r="E160" s="121">
        <v>1.2</v>
      </c>
      <c r="F160" s="105">
        <f t="shared" si="2"/>
        <v>3.5999999999999996</v>
      </c>
      <c r="G160" s="300"/>
      <c r="H160" s="2"/>
      <c r="I160" s="2"/>
    </row>
    <row r="161" spans="1:9" ht="15.75" x14ac:dyDescent="0.25">
      <c r="A161" s="145">
        <v>153</v>
      </c>
      <c r="B161" s="142" t="s">
        <v>1278</v>
      </c>
      <c r="C161" s="145" t="s">
        <v>14</v>
      </c>
      <c r="D161" s="160">
        <v>2</v>
      </c>
      <c r="E161" s="121">
        <v>1.8</v>
      </c>
      <c r="F161" s="105">
        <f t="shared" si="2"/>
        <v>3.6</v>
      </c>
      <c r="G161" s="300"/>
      <c r="H161" s="2"/>
      <c r="I161" s="2"/>
    </row>
    <row r="162" spans="1:9" ht="15.75" x14ac:dyDescent="0.25">
      <c r="A162" s="145">
        <v>154</v>
      </c>
      <c r="B162" s="142" t="s">
        <v>1279</v>
      </c>
      <c r="C162" s="145" t="s">
        <v>14</v>
      </c>
      <c r="D162" s="160">
        <v>2</v>
      </c>
      <c r="E162" s="121">
        <v>1</v>
      </c>
      <c r="F162" s="105">
        <f t="shared" si="2"/>
        <v>2</v>
      </c>
      <c r="G162" s="300"/>
      <c r="H162" s="2"/>
      <c r="I162" s="2"/>
    </row>
    <row r="163" spans="1:9" ht="15.75" x14ac:dyDescent="0.25">
      <c r="A163" s="145">
        <v>155</v>
      </c>
      <c r="B163" s="142" t="s">
        <v>1281</v>
      </c>
      <c r="C163" s="145" t="s">
        <v>14</v>
      </c>
      <c r="D163" s="160">
        <v>200</v>
      </c>
      <c r="E163" s="121">
        <v>2.6</v>
      </c>
      <c r="F163" s="105">
        <f t="shared" si="2"/>
        <v>520</v>
      </c>
      <c r="G163" s="300"/>
      <c r="H163" s="2"/>
      <c r="I163" s="2"/>
    </row>
    <row r="164" spans="1:9" ht="15.75" x14ac:dyDescent="0.25">
      <c r="A164" s="145">
        <v>156</v>
      </c>
      <c r="B164" s="142" t="s">
        <v>1282</v>
      </c>
      <c r="C164" s="123" t="s">
        <v>23</v>
      </c>
      <c r="D164" s="160">
        <v>30</v>
      </c>
      <c r="E164" s="121">
        <v>4</v>
      </c>
      <c r="F164" s="105">
        <f t="shared" si="2"/>
        <v>120</v>
      </c>
      <c r="G164" s="300"/>
      <c r="H164" s="2"/>
      <c r="I164" s="2"/>
    </row>
    <row r="165" spans="1:9" ht="15.75" x14ac:dyDescent="0.25">
      <c r="A165" s="145">
        <v>157</v>
      </c>
      <c r="B165" s="142" t="s">
        <v>1283</v>
      </c>
      <c r="C165" s="123" t="s">
        <v>14</v>
      </c>
      <c r="D165" s="160">
        <v>4000</v>
      </c>
      <c r="E165" s="121">
        <v>0.1</v>
      </c>
      <c r="F165" s="105">
        <f t="shared" si="2"/>
        <v>400</v>
      </c>
      <c r="G165" s="300"/>
      <c r="H165" s="2"/>
      <c r="I165" s="2"/>
    </row>
    <row r="166" spans="1:9" ht="15.75" x14ac:dyDescent="0.25">
      <c r="A166" s="145">
        <v>158</v>
      </c>
      <c r="B166" s="142" t="s">
        <v>1293</v>
      </c>
      <c r="C166" s="123" t="s">
        <v>14</v>
      </c>
      <c r="D166" s="160">
        <v>4</v>
      </c>
      <c r="E166" s="121">
        <v>30</v>
      </c>
      <c r="F166" s="105">
        <f t="shared" si="2"/>
        <v>120</v>
      </c>
      <c r="G166" s="300"/>
      <c r="H166" s="2"/>
      <c r="I166" s="2"/>
    </row>
    <row r="167" spans="1:9" ht="15.75" x14ac:dyDescent="0.25">
      <c r="A167" s="145">
        <v>159</v>
      </c>
      <c r="B167" s="142" t="s">
        <v>1365</v>
      </c>
      <c r="C167" s="145" t="s">
        <v>14</v>
      </c>
      <c r="D167" s="160">
        <v>2</v>
      </c>
      <c r="E167" s="121">
        <v>116</v>
      </c>
      <c r="F167" s="105">
        <f>E167*D167</f>
        <v>232</v>
      </c>
      <c r="G167" s="300"/>
      <c r="H167" s="2"/>
      <c r="I167" s="2"/>
    </row>
    <row r="168" spans="1:9" ht="15.75" x14ac:dyDescent="0.25">
      <c r="A168" s="145">
        <v>160</v>
      </c>
      <c r="B168" s="142" t="s">
        <v>1362</v>
      </c>
      <c r="C168" s="123" t="s">
        <v>14</v>
      </c>
      <c r="D168" s="160">
        <v>16</v>
      </c>
      <c r="E168" s="121">
        <v>50</v>
      </c>
      <c r="F168" s="105">
        <f t="shared" si="2"/>
        <v>800</v>
      </c>
      <c r="G168" s="300"/>
      <c r="H168" s="2"/>
      <c r="I168" s="2"/>
    </row>
    <row r="169" spans="1:9" ht="31.5" x14ac:dyDescent="0.25">
      <c r="A169" s="145">
        <v>161</v>
      </c>
      <c r="B169" s="142" t="s">
        <v>1296</v>
      </c>
      <c r="C169" s="123" t="s">
        <v>14</v>
      </c>
      <c r="D169" s="160">
        <v>2</v>
      </c>
      <c r="E169" s="121">
        <v>13.5</v>
      </c>
      <c r="F169" s="105">
        <f t="shared" si="2"/>
        <v>27</v>
      </c>
      <c r="G169" s="300"/>
      <c r="H169" s="2"/>
      <c r="I169" s="2"/>
    </row>
    <row r="170" spans="1:9" ht="31.5" x14ac:dyDescent="0.25">
      <c r="A170" s="145">
        <v>162</v>
      </c>
      <c r="B170" s="142" t="s">
        <v>1364</v>
      </c>
      <c r="C170" s="123" t="s">
        <v>14</v>
      </c>
      <c r="D170" s="160">
        <v>85</v>
      </c>
      <c r="E170" s="121">
        <v>45</v>
      </c>
      <c r="F170" s="105">
        <f t="shared" si="2"/>
        <v>3825</v>
      </c>
      <c r="G170" s="300"/>
      <c r="H170" s="2"/>
      <c r="I170" s="2"/>
    </row>
    <row r="171" spans="1:9" ht="15.75" x14ac:dyDescent="0.25">
      <c r="A171" s="145">
        <v>163</v>
      </c>
      <c r="B171" s="142" t="s">
        <v>1297</v>
      </c>
      <c r="C171" s="123" t="s">
        <v>14</v>
      </c>
      <c r="D171" s="160">
        <v>2</v>
      </c>
      <c r="E171" s="121">
        <v>19</v>
      </c>
      <c r="F171" s="105">
        <f t="shared" si="2"/>
        <v>38</v>
      </c>
      <c r="G171" s="300"/>
      <c r="H171" s="2"/>
      <c r="I171" s="2"/>
    </row>
    <row r="172" spans="1:9" ht="31.5" x14ac:dyDescent="0.25">
      <c r="A172" s="145">
        <v>164</v>
      </c>
      <c r="B172" s="142" t="s">
        <v>1294</v>
      </c>
      <c r="C172" s="123" t="s">
        <v>14</v>
      </c>
      <c r="D172" s="160">
        <v>14</v>
      </c>
      <c r="E172" s="121">
        <v>23</v>
      </c>
      <c r="F172" s="105">
        <f t="shared" si="2"/>
        <v>322</v>
      </c>
      <c r="G172" s="300"/>
      <c r="H172" s="2"/>
      <c r="I172" s="2"/>
    </row>
    <row r="173" spans="1:9" ht="31.5" x14ac:dyDescent="0.25">
      <c r="A173" s="145">
        <v>165</v>
      </c>
      <c r="B173" s="142" t="s">
        <v>1295</v>
      </c>
      <c r="C173" s="123" t="s">
        <v>14</v>
      </c>
      <c r="D173" s="160">
        <v>8</v>
      </c>
      <c r="E173" s="121">
        <v>42</v>
      </c>
      <c r="F173" s="105">
        <f t="shared" si="2"/>
        <v>336</v>
      </c>
      <c r="G173" s="300"/>
      <c r="H173" s="2"/>
      <c r="I173" s="2"/>
    </row>
    <row r="174" spans="1:9" ht="31.5" x14ac:dyDescent="0.25">
      <c r="A174" s="145">
        <v>166</v>
      </c>
      <c r="B174" s="142" t="s">
        <v>1363</v>
      </c>
      <c r="C174" s="123" t="s">
        <v>14</v>
      </c>
      <c r="D174" s="160">
        <v>4</v>
      </c>
      <c r="E174" s="121">
        <v>1500</v>
      </c>
      <c r="F174" s="173">
        <f>D174*E174</f>
        <v>6000</v>
      </c>
      <c r="G174" s="300"/>
      <c r="H174" s="2"/>
      <c r="I174" s="2"/>
    </row>
    <row r="175" spans="1:9" ht="15.75" x14ac:dyDescent="0.25">
      <c r="A175" s="145">
        <v>167</v>
      </c>
      <c r="B175" s="142" t="s">
        <v>1299</v>
      </c>
      <c r="C175" s="123" t="s">
        <v>44</v>
      </c>
      <c r="D175" s="160">
        <v>1</v>
      </c>
      <c r="E175" s="121">
        <v>35</v>
      </c>
      <c r="F175" s="143">
        <f t="shared" si="2"/>
        <v>35</v>
      </c>
      <c r="G175" s="300"/>
      <c r="H175" s="2"/>
      <c r="I175" s="2"/>
    </row>
    <row r="176" spans="1:9" ht="15.75" x14ac:dyDescent="0.25">
      <c r="A176" s="145">
        <v>168</v>
      </c>
      <c r="B176" s="142" t="s">
        <v>1300</v>
      </c>
      <c r="C176" s="123" t="s">
        <v>14</v>
      </c>
      <c r="D176" s="160">
        <v>4</v>
      </c>
      <c r="E176" s="121">
        <v>117</v>
      </c>
      <c r="F176" s="143">
        <f t="shared" si="2"/>
        <v>468</v>
      </c>
      <c r="G176" s="300"/>
      <c r="H176" s="2"/>
      <c r="I176" s="2"/>
    </row>
    <row r="177" spans="1:9" ht="15.75" x14ac:dyDescent="0.25">
      <c r="A177" s="145">
        <v>169</v>
      </c>
      <c r="B177" s="142" t="s">
        <v>1301</v>
      </c>
      <c r="C177" s="123" t="s">
        <v>23</v>
      </c>
      <c r="D177" s="160">
        <v>180</v>
      </c>
      <c r="E177" s="121">
        <v>3</v>
      </c>
      <c r="F177" s="143">
        <f t="shared" si="2"/>
        <v>540</v>
      </c>
      <c r="G177" s="300"/>
      <c r="H177" s="2"/>
      <c r="I177" s="2"/>
    </row>
    <row r="178" spans="1:9" ht="15.75" x14ac:dyDescent="0.25">
      <c r="A178" s="145">
        <v>170</v>
      </c>
      <c r="B178" s="142" t="s">
        <v>1341</v>
      </c>
      <c r="C178" s="123" t="s">
        <v>14</v>
      </c>
      <c r="D178" s="160">
        <v>21</v>
      </c>
      <c r="E178" s="121">
        <v>58</v>
      </c>
      <c r="F178" s="143">
        <f t="shared" si="2"/>
        <v>1218</v>
      </c>
      <c r="G178" s="300"/>
      <c r="H178" s="2"/>
      <c r="I178" s="2"/>
    </row>
    <row r="179" spans="1:9" ht="15.75" x14ac:dyDescent="0.25">
      <c r="A179" s="145">
        <v>171</v>
      </c>
      <c r="B179" s="142" t="s">
        <v>1302</v>
      </c>
      <c r="C179" s="123" t="s">
        <v>14</v>
      </c>
      <c r="D179" s="160">
        <v>1</v>
      </c>
      <c r="E179" s="121">
        <v>400</v>
      </c>
      <c r="F179" s="143">
        <f t="shared" ref="F179:F276" si="3">E179*D179</f>
        <v>400</v>
      </c>
      <c r="G179" s="300"/>
      <c r="H179" s="2"/>
      <c r="I179" s="2"/>
    </row>
    <row r="180" spans="1:9" ht="15.75" x14ac:dyDescent="0.25">
      <c r="A180" s="145">
        <v>172</v>
      </c>
      <c r="B180" s="142" t="s">
        <v>1303</v>
      </c>
      <c r="C180" s="123" t="s">
        <v>14</v>
      </c>
      <c r="D180" s="160">
        <v>1</v>
      </c>
      <c r="E180" s="121">
        <v>350</v>
      </c>
      <c r="F180" s="143">
        <f t="shared" si="3"/>
        <v>350</v>
      </c>
      <c r="G180" s="300"/>
      <c r="H180" s="2"/>
      <c r="I180" s="2"/>
    </row>
    <row r="181" spans="1:9" ht="15.75" x14ac:dyDescent="0.25">
      <c r="A181" s="145">
        <v>173</v>
      </c>
      <c r="B181" s="142" t="s">
        <v>1346</v>
      </c>
      <c r="C181" s="123" t="s">
        <v>14</v>
      </c>
      <c r="D181" s="160">
        <v>3</v>
      </c>
      <c r="E181" s="121">
        <v>8</v>
      </c>
      <c r="F181" s="143">
        <f t="shared" si="3"/>
        <v>24</v>
      </c>
      <c r="G181" s="300"/>
      <c r="H181" s="2"/>
      <c r="I181" s="2"/>
    </row>
    <row r="182" spans="1:9" ht="15.75" x14ac:dyDescent="0.25">
      <c r="A182" s="145">
        <v>174</v>
      </c>
      <c r="B182" s="142" t="s">
        <v>154</v>
      </c>
      <c r="C182" s="123" t="s">
        <v>14</v>
      </c>
      <c r="D182" s="160">
        <v>4</v>
      </c>
      <c r="E182" s="121">
        <v>3.5</v>
      </c>
      <c r="F182" s="143">
        <f t="shared" si="3"/>
        <v>14</v>
      </c>
      <c r="G182" s="300"/>
      <c r="H182" s="2"/>
      <c r="I182" s="2"/>
    </row>
    <row r="183" spans="1:9" ht="15.75" x14ac:dyDescent="0.25">
      <c r="A183" s="145">
        <v>175</v>
      </c>
      <c r="B183" s="142" t="s">
        <v>1347</v>
      </c>
      <c r="C183" s="123" t="s">
        <v>14</v>
      </c>
      <c r="D183" s="160">
        <v>13</v>
      </c>
      <c r="E183" s="121">
        <v>4.5</v>
      </c>
      <c r="F183" s="143">
        <f t="shared" si="3"/>
        <v>58.5</v>
      </c>
      <c r="G183" s="300"/>
      <c r="H183" s="2"/>
      <c r="I183" s="2"/>
    </row>
    <row r="184" spans="1:9" ht="15.75" x14ac:dyDescent="0.25">
      <c r="A184" s="145">
        <v>176</v>
      </c>
      <c r="B184" s="142" t="s">
        <v>1350</v>
      </c>
      <c r="C184" s="123" t="s">
        <v>14</v>
      </c>
      <c r="D184" s="160">
        <v>5</v>
      </c>
      <c r="E184" s="121">
        <v>7</v>
      </c>
      <c r="F184" s="143">
        <f t="shared" si="3"/>
        <v>35</v>
      </c>
      <c r="G184" s="300"/>
      <c r="H184" s="2"/>
      <c r="I184" s="2"/>
    </row>
    <row r="185" spans="1:9" ht="15.75" x14ac:dyDescent="0.25">
      <c r="A185" s="145">
        <v>177</v>
      </c>
      <c r="B185" s="142" t="s">
        <v>1348</v>
      </c>
      <c r="C185" s="123" t="s">
        <v>14</v>
      </c>
      <c r="D185" s="160">
        <v>1</v>
      </c>
      <c r="E185" s="121">
        <v>25</v>
      </c>
      <c r="F185" s="143">
        <f t="shared" si="3"/>
        <v>25</v>
      </c>
      <c r="G185" s="300"/>
      <c r="H185" s="2"/>
      <c r="I185" s="2"/>
    </row>
    <row r="186" spans="1:9" ht="15.75" x14ac:dyDescent="0.25">
      <c r="A186" s="145">
        <v>178</v>
      </c>
      <c r="B186" s="142" t="s">
        <v>1349</v>
      </c>
      <c r="C186" s="123" t="s">
        <v>14</v>
      </c>
      <c r="D186" s="160">
        <v>2</v>
      </c>
      <c r="E186" s="121">
        <v>3</v>
      </c>
      <c r="F186" s="143">
        <f t="shared" si="3"/>
        <v>6</v>
      </c>
      <c r="G186" s="300"/>
      <c r="H186" s="2"/>
      <c r="I186" s="2"/>
    </row>
    <row r="187" spans="1:9" ht="15.75" x14ac:dyDescent="0.25">
      <c r="A187" s="145">
        <v>179</v>
      </c>
      <c r="B187" s="142" t="s">
        <v>1351</v>
      </c>
      <c r="C187" s="123" t="s">
        <v>14</v>
      </c>
      <c r="D187" s="160">
        <v>1</v>
      </c>
      <c r="E187" s="121">
        <v>5</v>
      </c>
      <c r="F187" s="143">
        <f t="shared" si="3"/>
        <v>5</v>
      </c>
      <c r="G187" s="300"/>
      <c r="H187" s="2"/>
      <c r="I187" s="2"/>
    </row>
    <row r="188" spans="1:9" ht="15.75" x14ac:dyDescent="0.25">
      <c r="A188" s="145">
        <v>180</v>
      </c>
      <c r="B188" s="142" t="s">
        <v>1352</v>
      </c>
      <c r="C188" s="123" t="s">
        <v>23</v>
      </c>
      <c r="D188" s="160">
        <v>150</v>
      </c>
      <c r="E188" s="121">
        <v>0.35</v>
      </c>
      <c r="F188" s="143">
        <f t="shared" si="3"/>
        <v>52.5</v>
      </c>
      <c r="G188" s="300"/>
      <c r="H188" s="2"/>
      <c r="I188" s="2"/>
    </row>
    <row r="189" spans="1:9" ht="15.75" x14ac:dyDescent="0.25">
      <c r="A189" s="145">
        <v>181</v>
      </c>
      <c r="B189" s="142" t="s">
        <v>1353</v>
      </c>
      <c r="C189" s="123" t="s">
        <v>14</v>
      </c>
      <c r="D189" s="160">
        <v>1</v>
      </c>
      <c r="E189" s="121">
        <v>5.6</v>
      </c>
      <c r="F189" s="143">
        <f t="shared" si="3"/>
        <v>5.6</v>
      </c>
      <c r="G189" s="300"/>
      <c r="H189" s="2"/>
      <c r="I189" s="2"/>
    </row>
    <row r="190" spans="1:9" ht="15.75" x14ac:dyDescent="0.25">
      <c r="A190" s="145">
        <v>182</v>
      </c>
      <c r="B190" s="142" t="s">
        <v>1354</v>
      </c>
      <c r="C190" s="123" t="s">
        <v>14</v>
      </c>
      <c r="D190" s="160">
        <v>30</v>
      </c>
      <c r="E190" s="121">
        <v>2</v>
      </c>
      <c r="F190" s="143">
        <f t="shared" si="3"/>
        <v>60</v>
      </c>
      <c r="G190" s="300"/>
      <c r="H190" s="2"/>
      <c r="I190" s="2"/>
    </row>
    <row r="191" spans="1:9" ht="15.75" x14ac:dyDescent="0.25">
      <c r="A191" s="145">
        <v>183</v>
      </c>
      <c r="B191" s="142" t="s">
        <v>356</v>
      </c>
      <c r="C191" s="123" t="s">
        <v>825</v>
      </c>
      <c r="D191" s="160">
        <v>1</v>
      </c>
      <c r="E191" s="121">
        <v>5</v>
      </c>
      <c r="F191" s="143">
        <f t="shared" si="3"/>
        <v>5</v>
      </c>
      <c r="G191" s="300"/>
      <c r="H191" s="2"/>
      <c r="I191" s="2"/>
    </row>
    <row r="192" spans="1:9" ht="15.75" x14ac:dyDescent="0.25">
      <c r="A192" s="145">
        <v>184</v>
      </c>
      <c r="B192" s="142" t="s">
        <v>1355</v>
      </c>
      <c r="C192" s="123" t="s">
        <v>14</v>
      </c>
      <c r="D192" s="160">
        <v>3</v>
      </c>
      <c r="E192" s="121">
        <v>7.5</v>
      </c>
      <c r="F192" s="143">
        <f t="shared" si="3"/>
        <v>22.5</v>
      </c>
      <c r="G192" s="300"/>
      <c r="H192" s="2"/>
      <c r="I192" s="2"/>
    </row>
    <row r="193" spans="1:9" ht="15.75" x14ac:dyDescent="0.25">
      <c r="A193" s="145">
        <v>185</v>
      </c>
      <c r="B193" s="142" t="s">
        <v>157</v>
      </c>
      <c r="C193" s="123" t="s">
        <v>14</v>
      </c>
      <c r="D193" s="160">
        <v>4</v>
      </c>
      <c r="E193" s="121">
        <v>6</v>
      </c>
      <c r="F193" s="143">
        <f t="shared" si="3"/>
        <v>24</v>
      </c>
      <c r="G193" s="300"/>
      <c r="H193" s="2"/>
      <c r="I193" s="2"/>
    </row>
    <row r="194" spans="1:9" ht="15.75" x14ac:dyDescent="0.25">
      <c r="A194" s="145">
        <v>186</v>
      </c>
      <c r="B194" s="142" t="s">
        <v>1356</v>
      </c>
      <c r="C194" s="123" t="s">
        <v>825</v>
      </c>
      <c r="D194" s="160">
        <v>1</v>
      </c>
      <c r="E194" s="121">
        <v>22</v>
      </c>
      <c r="F194" s="143">
        <f t="shared" si="3"/>
        <v>22</v>
      </c>
      <c r="G194" s="300"/>
      <c r="H194" s="2"/>
      <c r="I194" s="2"/>
    </row>
    <row r="195" spans="1:9" ht="15.75" x14ac:dyDescent="0.25">
      <c r="A195" s="145">
        <v>187</v>
      </c>
      <c r="B195" s="142" t="s">
        <v>285</v>
      </c>
      <c r="C195" s="123" t="s">
        <v>14</v>
      </c>
      <c r="D195" s="160">
        <v>45</v>
      </c>
      <c r="E195" s="121">
        <v>0.8</v>
      </c>
      <c r="F195" s="143">
        <f t="shared" si="3"/>
        <v>36</v>
      </c>
      <c r="G195" s="300"/>
      <c r="H195" s="2"/>
      <c r="I195" s="2"/>
    </row>
    <row r="196" spans="1:9" ht="15.75" x14ac:dyDescent="0.25">
      <c r="A196" s="145">
        <v>188</v>
      </c>
      <c r="B196" s="142" t="s">
        <v>1357</v>
      </c>
      <c r="C196" s="123" t="s">
        <v>14</v>
      </c>
      <c r="D196" s="160">
        <v>2</v>
      </c>
      <c r="E196" s="121">
        <v>6.4</v>
      </c>
      <c r="F196" s="143">
        <f t="shared" si="3"/>
        <v>12.8</v>
      </c>
      <c r="G196" s="300"/>
      <c r="H196" s="2"/>
      <c r="I196" s="2"/>
    </row>
    <row r="197" spans="1:9" ht="15.75" x14ac:dyDescent="0.25">
      <c r="A197" s="145">
        <v>189</v>
      </c>
      <c r="B197" s="142" t="s">
        <v>1358</v>
      </c>
      <c r="C197" s="123" t="s">
        <v>14</v>
      </c>
      <c r="D197" s="160">
        <v>3</v>
      </c>
      <c r="E197" s="121">
        <v>28</v>
      </c>
      <c r="F197" s="143">
        <f t="shared" si="3"/>
        <v>84</v>
      </c>
      <c r="G197" s="300"/>
      <c r="H197" s="2"/>
      <c r="I197" s="2"/>
    </row>
    <row r="198" spans="1:9" ht="15.75" x14ac:dyDescent="0.25">
      <c r="A198" s="145">
        <v>190</v>
      </c>
      <c r="B198" s="142" t="s">
        <v>1359</v>
      </c>
      <c r="C198" s="123" t="s">
        <v>14</v>
      </c>
      <c r="D198" s="160">
        <v>50000</v>
      </c>
      <c r="E198" s="121">
        <v>1.4999999999999999E-2</v>
      </c>
      <c r="F198" s="143">
        <f t="shared" si="3"/>
        <v>750</v>
      </c>
      <c r="G198" s="300"/>
      <c r="H198" s="2"/>
      <c r="I198" s="2"/>
    </row>
    <row r="199" spans="1:9" ht="15.75" x14ac:dyDescent="0.25">
      <c r="A199" s="145">
        <v>191</v>
      </c>
      <c r="B199" s="118" t="s">
        <v>1343</v>
      </c>
      <c r="C199" s="123" t="s">
        <v>14</v>
      </c>
      <c r="D199" s="160"/>
      <c r="E199" s="121"/>
      <c r="F199" s="143"/>
      <c r="G199" s="300"/>
      <c r="H199" s="2"/>
      <c r="I199" s="2"/>
    </row>
    <row r="200" spans="1:9" ht="15.75" x14ac:dyDescent="0.25">
      <c r="A200" s="145">
        <v>192</v>
      </c>
      <c r="B200" s="142" t="s">
        <v>1305</v>
      </c>
      <c r="C200" s="123" t="s">
        <v>14</v>
      </c>
      <c r="D200" s="160">
        <v>1</v>
      </c>
      <c r="E200" s="121">
        <v>95</v>
      </c>
      <c r="F200" s="143">
        <f t="shared" si="3"/>
        <v>95</v>
      </c>
      <c r="G200" s="300"/>
      <c r="H200" s="2"/>
      <c r="I200" s="2"/>
    </row>
    <row r="201" spans="1:9" ht="15.75" x14ac:dyDescent="0.25">
      <c r="A201" s="145">
        <v>193</v>
      </c>
      <c r="B201" s="142" t="s">
        <v>1306</v>
      </c>
      <c r="C201" s="123" t="s">
        <v>14</v>
      </c>
      <c r="D201" s="160">
        <v>1</v>
      </c>
      <c r="E201" s="121">
        <v>85</v>
      </c>
      <c r="F201" s="143">
        <f t="shared" si="3"/>
        <v>85</v>
      </c>
      <c r="G201" s="300"/>
      <c r="H201" s="2"/>
      <c r="I201" s="2"/>
    </row>
    <row r="202" spans="1:9" ht="15.75" x14ac:dyDescent="0.25">
      <c r="A202" s="145">
        <v>194</v>
      </c>
      <c r="B202" s="142" t="s">
        <v>1307</v>
      </c>
      <c r="C202" s="123" t="s">
        <v>14</v>
      </c>
      <c r="D202" s="160">
        <v>1</v>
      </c>
      <c r="E202" s="121">
        <v>70</v>
      </c>
      <c r="F202" s="143">
        <f t="shared" si="3"/>
        <v>70</v>
      </c>
      <c r="G202" s="300"/>
      <c r="H202" s="2"/>
      <c r="I202" s="2"/>
    </row>
    <row r="203" spans="1:9" ht="15.75" x14ac:dyDescent="0.25">
      <c r="A203" s="145">
        <v>195</v>
      </c>
      <c r="B203" s="142" t="s">
        <v>1308</v>
      </c>
      <c r="C203" s="123" t="s">
        <v>14</v>
      </c>
      <c r="D203" s="160">
        <v>1</v>
      </c>
      <c r="E203" s="121">
        <v>65</v>
      </c>
      <c r="F203" s="143">
        <f t="shared" si="3"/>
        <v>65</v>
      </c>
      <c r="G203" s="300"/>
      <c r="H203" s="2"/>
      <c r="I203" s="2"/>
    </row>
    <row r="204" spans="1:9" ht="15.75" x14ac:dyDescent="0.25">
      <c r="A204" s="145">
        <v>196</v>
      </c>
      <c r="B204" s="142" t="s">
        <v>1309</v>
      </c>
      <c r="C204" s="123" t="s">
        <v>14</v>
      </c>
      <c r="D204" s="160">
        <v>2</v>
      </c>
      <c r="E204" s="121">
        <v>25</v>
      </c>
      <c r="F204" s="143">
        <f t="shared" si="3"/>
        <v>50</v>
      </c>
      <c r="G204" s="300"/>
      <c r="H204" s="2"/>
      <c r="I204" s="2"/>
    </row>
    <row r="205" spans="1:9" ht="15.75" x14ac:dyDescent="0.25">
      <c r="A205" s="145">
        <v>197</v>
      </c>
      <c r="B205" s="142" t="s">
        <v>1310</v>
      </c>
      <c r="C205" s="123" t="s">
        <v>14</v>
      </c>
      <c r="D205" s="160">
        <v>5</v>
      </c>
      <c r="E205" s="121">
        <v>30</v>
      </c>
      <c r="F205" s="143">
        <f t="shared" si="3"/>
        <v>150</v>
      </c>
      <c r="G205" s="300"/>
      <c r="H205" s="2"/>
      <c r="I205" s="2"/>
    </row>
    <row r="206" spans="1:9" ht="15.75" x14ac:dyDescent="0.25">
      <c r="A206" s="145">
        <v>198</v>
      </c>
      <c r="B206" s="142" t="s">
        <v>1311</v>
      </c>
      <c r="C206" s="123" t="s">
        <v>14</v>
      </c>
      <c r="D206" s="160">
        <v>5</v>
      </c>
      <c r="E206" s="121">
        <v>28</v>
      </c>
      <c r="F206" s="143">
        <f t="shared" si="3"/>
        <v>140</v>
      </c>
      <c r="G206" s="300"/>
      <c r="H206" s="2"/>
      <c r="I206" s="2"/>
    </row>
    <row r="207" spans="1:9" ht="15.75" x14ac:dyDescent="0.25">
      <c r="A207" s="145">
        <v>199</v>
      </c>
      <c r="B207" s="142" t="s">
        <v>1312</v>
      </c>
      <c r="C207" s="123" t="s">
        <v>14</v>
      </c>
      <c r="D207" s="160">
        <v>5</v>
      </c>
      <c r="E207" s="121">
        <v>25</v>
      </c>
      <c r="F207" s="143">
        <f t="shared" si="3"/>
        <v>125</v>
      </c>
      <c r="G207" s="300"/>
      <c r="H207" s="2"/>
      <c r="I207" s="2"/>
    </row>
    <row r="208" spans="1:9" ht="15.75" x14ac:dyDescent="0.25">
      <c r="A208" s="145">
        <v>200</v>
      </c>
      <c r="B208" s="142" t="s">
        <v>1313</v>
      </c>
      <c r="C208" s="123" t="s">
        <v>14</v>
      </c>
      <c r="D208" s="160">
        <v>4</v>
      </c>
      <c r="E208" s="121">
        <v>20</v>
      </c>
      <c r="F208" s="143">
        <f t="shared" si="3"/>
        <v>80</v>
      </c>
      <c r="G208" s="300"/>
      <c r="H208" s="2"/>
      <c r="I208" s="2"/>
    </row>
    <row r="209" spans="1:9" ht="15.75" x14ac:dyDescent="0.25">
      <c r="A209" s="145">
        <v>201</v>
      </c>
      <c r="B209" s="142" t="s">
        <v>1314</v>
      </c>
      <c r="C209" s="123" t="s">
        <v>14</v>
      </c>
      <c r="D209" s="160">
        <v>4</v>
      </c>
      <c r="E209" s="121">
        <v>35</v>
      </c>
      <c r="F209" s="143">
        <f t="shared" si="3"/>
        <v>140</v>
      </c>
      <c r="G209" s="300"/>
      <c r="H209" s="2"/>
      <c r="I209" s="2"/>
    </row>
    <row r="210" spans="1:9" ht="15.75" x14ac:dyDescent="0.25">
      <c r="A210" s="145">
        <v>202</v>
      </c>
      <c r="B210" s="142" t="s">
        <v>1315</v>
      </c>
      <c r="C210" s="123" t="s">
        <v>14</v>
      </c>
      <c r="D210" s="160">
        <v>30</v>
      </c>
      <c r="E210" s="121">
        <v>0.8</v>
      </c>
      <c r="F210" s="143">
        <f t="shared" si="3"/>
        <v>24</v>
      </c>
      <c r="G210" s="300"/>
      <c r="H210" s="2"/>
      <c r="I210" s="2"/>
    </row>
    <row r="211" spans="1:9" ht="15.75" x14ac:dyDescent="0.25">
      <c r="A211" s="145">
        <v>203</v>
      </c>
      <c r="B211" s="142" t="s">
        <v>1316</v>
      </c>
      <c r="C211" s="123" t="s">
        <v>14</v>
      </c>
      <c r="D211" s="160">
        <v>2</v>
      </c>
      <c r="E211" s="121">
        <v>87</v>
      </c>
      <c r="F211" s="143">
        <f t="shared" si="3"/>
        <v>174</v>
      </c>
      <c r="G211" s="300"/>
      <c r="H211" s="2"/>
      <c r="I211" s="2"/>
    </row>
    <row r="212" spans="1:9" ht="15.75" x14ac:dyDescent="0.25">
      <c r="A212" s="145">
        <v>204</v>
      </c>
      <c r="B212" s="142" t="s">
        <v>1317</v>
      </c>
      <c r="C212" s="123" t="s">
        <v>14</v>
      </c>
      <c r="D212" s="160">
        <v>6</v>
      </c>
      <c r="E212" s="121">
        <v>15</v>
      </c>
      <c r="F212" s="143">
        <f t="shared" si="3"/>
        <v>90</v>
      </c>
      <c r="G212" s="300"/>
      <c r="H212" s="2"/>
      <c r="I212" s="2"/>
    </row>
    <row r="213" spans="1:9" ht="15.75" x14ac:dyDescent="0.25">
      <c r="A213" s="145">
        <v>205</v>
      </c>
      <c r="B213" s="142" t="s">
        <v>1318</v>
      </c>
      <c r="C213" s="123" t="s">
        <v>14</v>
      </c>
      <c r="D213" s="160">
        <v>6</v>
      </c>
      <c r="E213" s="121">
        <v>8</v>
      </c>
      <c r="F213" s="143">
        <f t="shared" si="3"/>
        <v>48</v>
      </c>
      <c r="G213" s="300"/>
      <c r="H213" s="2"/>
      <c r="I213" s="2"/>
    </row>
    <row r="214" spans="1:9" ht="15.75" x14ac:dyDescent="0.25">
      <c r="A214" s="145">
        <v>206</v>
      </c>
      <c r="B214" s="142" t="s">
        <v>1319</v>
      </c>
      <c r="C214" s="123" t="s">
        <v>14</v>
      </c>
      <c r="D214" s="160">
        <v>1</v>
      </c>
      <c r="E214" s="121">
        <v>130</v>
      </c>
      <c r="F214" s="143">
        <f t="shared" si="3"/>
        <v>130</v>
      </c>
      <c r="G214" s="300"/>
      <c r="H214" s="2"/>
      <c r="I214" s="2"/>
    </row>
    <row r="215" spans="1:9" ht="15.75" x14ac:dyDescent="0.25">
      <c r="A215" s="145">
        <v>207</v>
      </c>
      <c r="B215" s="142" t="s">
        <v>1320</v>
      </c>
      <c r="C215" s="123" t="s">
        <v>14</v>
      </c>
      <c r="D215" s="160">
        <v>1</v>
      </c>
      <c r="E215" s="121">
        <v>16</v>
      </c>
      <c r="F215" s="143">
        <f t="shared" si="3"/>
        <v>16</v>
      </c>
      <c r="G215" s="300"/>
      <c r="H215" s="2"/>
      <c r="I215" s="2"/>
    </row>
    <row r="216" spans="1:9" ht="15.75" x14ac:dyDescent="0.25">
      <c r="A216" s="145">
        <v>208</v>
      </c>
      <c r="B216" s="142" t="s">
        <v>1321</v>
      </c>
      <c r="C216" s="123" t="s">
        <v>14</v>
      </c>
      <c r="D216" s="160">
        <v>50</v>
      </c>
      <c r="E216" s="121">
        <v>1.05</v>
      </c>
      <c r="F216" s="143">
        <f t="shared" si="3"/>
        <v>52.5</v>
      </c>
      <c r="G216" s="300"/>
      <c r="H216" s="2"/>
      <c r="I216" s="2"/>
    </row>
    <row r="217" spans="1:9" ht="31.5" x14ac:dyDescent="0.25">
      <c r="A217" s="145">
        <v>209</v>
      </c>
      <c r="B217" s="142" t="s">
        <v>1322</v>
      </c>
      <c r="C217" s="123" t="s">
        <v>14</v>
      </c>
      <c r="D217" s="160">
        <v>50</v>
      </c>
      <c r="E217" s="121">
        <v>1.05</v>
      </c>
      <c r="F217" s="143">
        <f t="shared" si="3"/>
        <v>52.5</v>
      </c>
      <c r="G217" s="300"/>
      <c r="H217" s="2"/>
      <c r="I217" s="2"/>
    </row>
    <row r="218" spans="1:9" ht="31.5" x14ac:dyDescent="0.25">
      <c r="A218" s="145">
        <v>210</v>
      </c>
      <c r="B218" s="142" t="s">
        <v>1323</v>
      </c>
      <c r="C218" s="123" t="s">
        <v>14</v>
      </c>
      <c r="D218" s="160">
        <v>50</v>
      </c>
      <c r="E218" s="121">
        <v>0.8</v>
      </c>
      <c r="F218" s="143">
        <f t="shared" si="3"/>
        <v>40</v>
      </c>
      <c r="G218" s="300"/>
      <c r="H218" s="2"/>
      <c r="I218" s="2"/>
    </row>
    <row r="219" spans="1:9" ht="31.5" x14ac:dyDescent="0.25">
      <c r="A219" s="145">
        <v>211</v>
      </c>
      <c r="B219" s="142" t="s">
        <v>1324</v>
      </c>
      <c r="C219" s="123" t="s">
        <v>14</v>
      </c>
      <c r="D219" s="160">
        <v>50</v>
      </c>
      <c r="E219" s="121">
        <v>0.8</v>
      </c>
      <c r="F219" s="143">
        <f t="shared" si="3"/>
        <v>40</v>
      </c>
      <c r="G219" s="300"/>
      <c r="H219" s="2"/>
      <c r="I219" s="2"/>
    </row>
    <row r="220" spans="1:9" ht="31.5" x14ac:dyDescent="0.25">
      <c r="A220" s="145">
        <v>212</v>
      </c>
      <c r="B220" s="142" t="s">
        <v>1337</v>
      </c>
      <c r="C220" s="123" t="s">
        <v>1013</v>
      </c>
      <c r="D220" s="160">
        <v>2</v>
      </c>
      <c r="E220" s="121">
        <v>120</v>
      </c>
      <c r="F220" s="143">
        <f t="shared" si="3"/>
        <v>240</v>
      </c>
      <c r="G220" s="300"/>
      <c r="H220" s="2"/>
      <c r="I220" s="2"/>
    </row>
    <row r="221" spans="1:9" ht="15.75" x14ac:dyDescent="0.25">
      <c r="A221" s="145">
        <v>213</v>
      </c>
      <c r="B221" s="142" t="s">
        <v>1325</v>
      </c>
      <c r="C221" s="123" t="s">
        <v>14</v>
      </c>
      <c r="D221" s="160">
        <v>8</v>
      </c>
      <c r="E221" s="121">
        <v>18</v>
      </c>
      <c r="F221" s="143">
        <f t="shared" si="3"/>
        <v>144</v>
      </c>
      <c r="G221" s="300"/>
      <c r="H221" s="2"/>
      <c r="I221" s="2"/>
    </row>
    <row r="222" spans="1:9" ht="31.5" x14ac:dyDescent="0.25">
      <c r="A222" s="145">
        <v>214</v>
      </c>
      <c r="B222" s="142" t="s">
        <v>1340</v>
      </c>
      <c r="C222" s="123" t="s">
        <v>1013</v>
      </c>
      <c r="D222" s="160">
        <v>6</v>
      </c>
      <c r="E222" s="121">
        <v>14.3</v>
      </c>
      <c r="F222" s="143">
        <f t="shared" si="3"/>
        <v>85.800000000000011</v>
      </c>
      <c r="G222" s="300"/>
      <c r="H222" s="2"/>
      <c r="I222" s="2"/>
    </row>
    <row r="223" spans="1:9" ht="15.75" x14ac:dyDescent="0.25">
      <c r="A223" s="145">
        <v>215</v>
      </c>
      <c r="B223" s="142" t="s">
        <v>1338</v>
      </c>
      <c r="C223" s="123" t="s">
        <v>14</v>
      </c>
      <c r="D223" s="160">
        <v>4</v>
      </c>
      <c r="E223" s="121">
        <v>45</v>
      </c>
      <c r="F223" s="143">
        <f t="shared" si="3"/>
        <v>180</v>
      </c>
      <c r="G223" s="300"/>
      <c r="H223" s="2"/>
      <c r="I223" s="2"/>
    </row>
    <row r="224" spans="1:9" ht="15.75" x14ac:dyDescent="0.25">
      <c r="A224" s="145">
        <v>216</v>
      </c>
      <c r="B224" s="142" t="s">
        <v>1326</v>
      </c>
      <c r="C224" s="123" t="s">
        <v>14</v>
      </c>
      <c r="D224" s="160">
        <v>4</v>
      </c>
      <c r="E224" s="121">
        <v>18</v>
      </c>
      <c r="F224" s="143">
        <f t="shared" si="3"/>
        <v>72</v>
      </c>
      <c r="G224" s="300"/>
      <c r="H224" s="2"/>
      <c r="I224" s="2"/>
    </row>
    <row r="225" spans="1:9" ht="31.5" x14ac:dyDescent="0.25">
      <c r="A225" s="145">
        <v>217</v>
      </c>
      <c r="B225" s="142" t="s">
        <v>1327</v>
      </c>
      <c r="C225" s="123" t="s">
        <v>14</v>
      </c>
      <c r="D225" s="160">
        <v>2</v>
      </c>
      <c r="E225" s="121">
        <v>60</v>
      </c>
      <c r="F225" s="143">
        <f t="shared" si="3"/>
        <v>120</v>
      </c>
      <c r="G225" s="300"/>
      <c r="H225" s="2"/>
      <c r="I225" s="2"/>
    </row>
    <row r="226" spans="1:9" ht="31.5" x14ac:dyDescent="0.25">
      <c r="A226" s="145">
        <v>218</v>
      </c>
      <c r="B226" s="142" t="s">
        <v>1328</v>
      </c>
      <c r="C226" s="123" t="s">
        <v>14</v>
      </c>
      <c r="D226" s="160">
        <v>2</v>
      </c>
      <c r="E226" s="121">
        <v>54</v>
      </c>
      <c r="F226" s="143">
        <f t="shared" si="3"/>
        <v>108</v>
      </c>
      <c r="G226" s="300"/>
      <c r="H226" s="2"/>
      <c r="I226" s="2"/>
    </row>
    <row r="227" spans="1:9" ht="15.75" x14ac:dyDescent="0.25">
      <c r="A227" s="145">
        <v>219</v>
      </c>
      <c r="B227" s="142" t="s">
        <v>1329</v>
      </c>
      <c r="C227" s="123" t="s">
        <v>14</v>
      </c>
      <c r="D227" s="160">
        <v>8</v>
      </c>
      <c r="E227" s="121">
        <v>24.75</v>
      </c>
      <c r="F227" s="143">
        <f t="shared" si="3"/>
        <v>198</v>
      </c>
      <c r="G227" s="300"/>
      <c r="H227" s="2"/>
      <c r="I227" s="2"/>
    </row>
    <row r="228" spans="1:9" ht="15.75" x14ac:dyDescent="0.25">
      <c r="A228" s="145">
        <v>220</v>
      </c>
      <c r="B228" s="142" t="s">
        <v>1330</v>
      </c>
      <c r="C228" s="123" t="s">
        <v>14</v>
      </c>
      <c r="D228" s="160">
        <v>1</v>
      </c>
      <c r="E228" s="121">
        <v>150</v>
      </c>
      <c r="F228" s="143">
        <f t="shared" si="3"/>
        <v>150</v>
      </c>
      <c r="G228" s="300"/>
      <c r="H228" s="2"/>
      <c r="I228" s="2"/>
    </row>
    <row r="229" spans="1:9" ht="15.75" x14ac:dyDescent="0.25">
      <c r="A229" s="145">
        <v>221</v>
      </c>
      <c r="B229" s="142" t="s">
        <v>1331</v>
      </c>
      <c r="C229" s="123" t="s">
        <v>14</v>
      </c>
      <c r="D229" s="160">
        <v>2</v>
      </c>
      <c r="E229" s="121">
        <v>28</v>
      </c>
      <c r="F229" s="143">
        <f t="shared" si="3"/>
        <v>56</v>
      </c>
      <c r="G229" s="300"/>
      <c r="H229" s="2"/>
      <c r="I229" s="2"/>
    </row>
    <row r="230" spans="1:9" ht="15.75" x14ac:dyDescent="0.25">
      <c r="A230" s="145">
        <v>222</v>
      </c>
      <c r="B230" s="142" t="s">
        <v>1332</v>
      </c>
      <c r="C230" s="123" t="s">
        <v>14</v>
      </c>
      <c r="D230" s="160">
        <v>2</v>
      </c>
      <c r="E230" s="121">
        <v>16</v>
      </c>
      <c r="F230" s="143">
        <f t="shared" si="3"/>
        <v>32</v>
      </c>
      <c r="G230" s="300"/>
      <c r="H230" s="2"/>
      <c r="I230" s="2"/>
    </row>
    <row r="231" spans="1:9" ht="15.75" x14ac:dyDescent="0.25">
      <c r="A231" s="145">
        <v>223</v>
      </c>
      <c r="B231" s="142" t="s">
        <v>1333</v>
      </c>
      <c r="C231" s="123" t="s">
        <v>14</v>
      </c>
      <c r="D231" s="160">
        <v>1</v>
      </c>
      <c r="E231" s="121">
        <v>140</v>
      </c>
      <c r="F231" s="143">
        <f t="shared" si="3"/>
        <v>140</v>
      </c>
      <c r="G231" s="300"/>
      <c r="H231" s="2"/>
      <c r="I231" s="2"/>
    </row>
    <row r="232" spans="1:9" ht="15.75" x14ac:dyDescent="0.25">
      <c r="A232" s="145">
        <v>224</v>
      </c>
      <c r="B232" s="142" t="s">
        <v>1339</v>
      </c>
      <c r="C232" s="123" t="s">
        <v>14</v>
      </c>
      <c r="D232" s="160">
        <v>1</v>
      </c>
      <c r="E232" s="121">
        <v>185</v>
      </c>
      <c r="F232" s="143">
        <f t="shared" si="3"/>
        <v>185</v>
      </c>
      <c r="G232" s="300"/>
      <c r="H232" s="2"/>
      <c r="I232" s="2"/>
    </row>
    <row r="233" spans="1:9" ht="15.75" x14ac:dyDescent="0.25">
      <c r="A233" s="145">
        <v>225</v>
      </c>
      <c r="B233" s="142" t="s">
        <v>1334</v>
      </c>
      <c r="C233" s="123" t="s">
        <v>14</v>
      </c>
      <c r="D233" s="160">
        <v>2</v>
      </c>
      <c r="E233" s="121">
        <v>75</v>
      </c>
      <c r="F233" s="143">
        <f t="shared" si="3"/>
        <v>150</v>
      </c>
      <c r="G233" s="300"/>
      <c r="H233" s="2"/>
      <c r="I233" s="2"/>
    </row>
    <row r="234" spans="1:9" ht="31.5" x14ac:dyDescent="0.25">
      <c r="A234" s="145">
        <v>226</v>
      </c>
      <c r="B234" s="142" t="s">
        <v>1335</v>
      </c>
      <c r="C234" s="123" t="s">
        <v>14</v>
      </c>
      <c r="D234" s="160">
        <v>1</v>
      </c>
      <c r="E234" s="121">
        <v>145</v>
      </c>
      <c r="F234" s="143">
        <f t="shared" si="3"/>
        <v>145</v>
      </c>
      <c r="G234" s="300"/>
      <c r="H234" s="2"/>
      <c r="I234" s="2"/>
    </row>
    <row r="235" spans="1:9" ht="31.5" x14ac:dyDescent="0.25">
      <c r="A235" s="145">
        <v>227</v>
      </c>
      <c r="B235" s="142" t="s">
        <v>1336</v>
      </c>
      <c r="C235" s="123" t="s">
        <v>14</v>
      </c>
      <c r="D235" s="160">
        <v>2</v>
      </c>
      <c r="E235" s="121">
        <v>90</v>
      </c>
      <c r="F235" s="143">
        <f t="shared" si="3"/>
        <v>180</v>
      </c>
      <c r="G235" s="300"/>
      <c r="H235" s="2"/>
      <c r="I235" s="2"/>
    </row>
    <row r="236" spans="1:9" ht="15.75" x14ac:dyDescent="0.25">
      <c r="A236" s="145">
        <v>228</v>
      </c>
      <c r="B236" s="118" t="s">
        <v>1407</v>
      </c>
      <c r="C236" s="123"/>
      <c r="D236" s="160"/>
      <c r="E236" s="121"/>
      <c r="F236" s="143"/>
      <c r="G236" s="300"/>
      <c r="H236" s="2"/>
      <c r="I236" s="2"/>
    </row>
    <row r="237" spans="1:9" ht="15.75" x14ac:dyDescent="0.25">
      <c r="A237" s="145">
        <v>229</v>
      </c>
      <c r="B237" s="174" t="s">
        <v>1366</v>
      </c>
      <c r="C237" s="175" t="s">
        <v>44</v>
      </c>
      <c r="D237" s="175">
        <v>1100</v>
      </c>
      <c r="E237" s="175">
        <v>0.5</v>
      </c>
      <c r="F237" s="143">
        <f t="shared" si="3"/>
        <v>550</v>
      </c>
      <c r="G237" s="300"/>
      <c r="H237" s="2"/>
      <c r="I237" s="2"/>
    </row>
    <row r="238" spans="1:9" ht="15.75" x14ac:dyDescent="0.25">
      <c r="A238" s="145">
        <v>230</v>
      </c>
      <c r="B238" s="174" t="s">
        <v>1367</v>
      </c>
      <c r="C238" s="175" t="s">
        <v>44</v>
      </c>
      <c r="D238" s="175">
        <v>550</v>
      </c>
      <c r="E238" s="175">
        <v>0.6</v>
      </c>
      <c r="F238" s="143">
        <f t="shared" si="3"/>
        <v>330</v>
      </c>
      <c r="G238" s="300"/>
      <c r="H238" s="2"/>
      <c r="I238" s="2"/>
    </row>
    <row r="239" spans="1:9" ht="15.75" x14ac:dyDescent="0.25">
      <c r="A239" s="145">
        <v>231</v>
      </c>
      <c r="B239" s="174" t="s">
        <v>1368</v>
      </c>
      <c r="C239" s="175" t="s">
        <v>44</v>
      </c>
      <c r="D239" s="175">
        <v>330</v>
      </c>
      <c r="E239" s="175">
        <v>0.5</v>
      </c>
      <c r="F239" s="143">
        <f t="shared" si="3"/>
        <v>165</v>
      </c>
      <c r="G239" s="300"/>
      <c r="H239" s="2"/>
      <c r="I239" s="2"/>
    </row>
    <row r="240" spans="1:9" ht="15.75" x14ac:dyDescent="0.25">
      <c r="A240" s="145">
        <v>232</v>
      </c>
      <c r="B240" s="174" t="s">
        <v>1369</v>
      </c>
      <c r="C240" s="175" t="s">
        <v>44</v>
      </c>
      <c r="D240" s="175">
        <v>275</v>
      </c>
      <c r="E240" s="175">
        <v>1.1000000000000001</v>
      </c>
      <c r="F240" s="143">
        <f t="shared" si="3"/>
        <v>302.5</v>
      </c>
      <c r="G240" s="300"/>
      <c r="H240" s="2"/>
      <c r="I240" s="2"/>
    </row>
    <row r="241" spans="1:9" ht="15.75" x14ac:dyDescent="0.25">
      <c r="A241" s="145">
        <v>233</v>
      </c>
      <c r="B241" s="174" t="s">
        <v>1370</v>
      </c>
      <c r="C241" s="175" t="s">
        <v>44</v>
      </c>
      <c r="D241" s="175">
        <v>1650</v>
      </c>
      <c r="E241" s="175">
        <v>0.08</v>
      </c>
      <c r="F241" s="143">
        <f t="shared" si="3"/>
        <v>132</v>
      </c>
      <c r="G241" s="300"/>
      <c r="H241" s="2"/>
      <c r="I241" s="2"/>
    </row>
    <row r="242" spans="1:9" ht="15.75" x14ac:dyDescent="0.25">
      <c r="A242" s="145">
        <v>234</v>
      </c>
      <c r="B242" s="174" t="s">
        <v>1371</v>
      </c>
      <c r="C242" s="175" t="s">
        <v>44</v>
      </c>
      <c r="D242" s="175">
        <v>880</v>
      </c>
      <c r="E242" s="175">
        <v>0.13</v>
      </c>
      <c r="F242" s="143">
        <f t="shared" si="3"/>
        <v>114.4</v>
      </c>
      <c r="G242" s="300"/>
      <c r="H242" s="2"/>
      <c r="I242" s="2"/>
    </row>
    <row r="243" spans="1:9" ht="15.75" x14ac:dyDescent="0.25">
      <c r="A243" s="145">
        <v>235</v>
      </c>
      <c r="B243" s="174" t="s">
        <v>1372</v>
      </c>
      <c r="C243" s="175" t="s">
        <v>44</v>
      </c>
      <c r="D243" s="175">
        <v>110</v>
      </c>
      <c r="E243" s="175">
        <v>0.4</v>
      </c>
      <c r="F243" s="143">
        <f t="shared" si="3"/>
        <v>44</v>
      </c>
      <c r="G243" s="300"/>
      <c r="H243" s="2"/>
      <c r="I243" s="2"/>
    </row>
    <row r="244" spans="1:9" ht="15.75" x14ac:dyDescent="0.25">
      <c r="A244" s="145">
        <v>236</v>
      </c>
      <c r="B244" s="174" t="s">
        <v>1373</v>
      </c>
      <c r="C244" s="175" t="s">
        <v>44</v>
      </c>
      <c r="D244" s="175">
        <v>165</v>
      </c>
      <c r="E244" s="175">
        <v>0.25</v>
      </c>
      <c r="F244" s="143">
        <f t="shared" si="3"/>
        <v>41.25</v>
      </c>
      <c r="G244" s="300"/>
      <c r="H244" s="2"/>
      <c r="I244" s="2"/>
    </row>
    <row r="245" spans="1:9" ht="15.75" x14ac:dyDescent="0.25">
      <c r="A245" s="145">
        <v>237</v>
      </c>
      <c r="B245" s="174" t="s">
        <v>1374</v>
      </c>
      <c r="C245" s="175" t="s">
        <v>44</v>
      </c>
      <c r="D245" s="175">
        <v>66</v>
      </c>
      <c r="E245" s="175">
        <v>0.7</v>
      </c>
      <c r="F245" s="143">
        <f t="shared" si="3"/>
        <v>46.199999999999996</v>
      </c>
      <c r="G245" s="300"/>
      <c r="H245" s="2"/>
      <c r="I245" s="2"/>
    </row>
    <row r="246" spans="1:9" ht="15.75" x14ac:dyDescent="0.25">
      <c r="A246" s="145">
        <v>238</v>
      </c>
      <c r="B246" s="174" t="s">
        <v>1375</v>
      </c>
      <c r="C246" s="175" t="s">
        <v>44</v>
      </c>
      <c r="D246" s="175">
        <v>55</v>
      </c>
      <c r="E246" s="175">
        <v>0.3</v>
      </c>
      <c r="F246" s="143">
        <f t="shared" si="3"/>
        <v>16.5</v>
      </c>
      <c r="G246" s="300"/>
      <c r="H246" s="2"/>
      <c r="I246" s="2"/>
    </row>
    <row r="247" spans="1:9" ht="15.75" x14ac:dyDescent="0.25">
      <c r="A247" s="145">
        <v>239</v>
      </c>
      <c r="B247" s="174" t="s">
        <v>1376</v>
      </c>
      <c r="C247" s="175" t="s">
        <v>44</v>
      </c>
      <c r="D247" s="175">
        <v>11</v>
      </c>
      <c r="E247" s="175">
        <v>1.6</v>
      </c>
      <c r="F247" s="143">
        <f t="shared" si="3"/>
        <v>17.600000000000001</v>
      </c>
      <c r="G247" s="300"/>
      <c r="H247" s="2"/>
      <c r="I247" s="2"/>
    </row>
    <row r="248" spans="1:9" ht="15.75" x14ac:dyDescent="0.25">
      <c r="A248" s="145">
        <v>240</v>
      </c>
      <c r="B248" s="174" t="s">
        <v>1377</v>
      </c>
      <c r="C248" s="175" t="s">
        <v>14</v>
      </c>
      <c r="D248" s="175">
        <v>550</v>
      </c>
      <c r="E248" s="175">
        <v>0.25</v>
      </c>
      <c r="F248" s="143">
        <f t="shared" si="3"/>
        <v>137.5</v>
      </c>
      <c r="G248" s="300"/>
      <c r="H248" s="2"/>
      <c r="I248" s="2"/>
    </row>
    <row r="249" spans="1:9" ht="15.75" x14ac:dyDescent="0.25">
      <c r="A249" s="145">
        <v>241</v>
      </c>
      <c r="B249" s="174" t="s">
        <v>1378</v>
      </c>
      <c r="C249" s="175" t="s">
        <v>14</v>
      </c>
      <c r="D249" s="175">
        <v>110</v>
      </c>
      <c r="E249" s="175">
        <v>0.3</v>
      </c>
      <c r="F249" s="143">
        <f t="shared" si="3"/>
        <v>33</v>
      </c>
      <c r="G249" s="300"/>
      <c r="H249" s="2"/>
      <c r="I249" s="2"/>
    </row>
    <row r="250" spans="1:9" ht="15.75" x14ac:dyDescent="0.25">
      <c r="A250" s="145">
        <v>242</v>
      </c>
      <c r="B250" s="174" t="s">
        <v>1379</v>
      </c>
      <c r="C250" s="175" t="s">
        <v>14</v>
      </c>
      <c r="D250" s="175">
        <v>110</v>
      </c>
      <c r="E250" s="175">
        <v>0.2</v>
      </c>
      <c r="F250" s="143">
        <f t="shared" si="3"/>
        <v>22</v>
      </c>
      <c r="G250" s="300"/>
      <c r="H250" s="2"/>
      <c r="I250" s="2"/>
    </row>
    <row r="251" spans="1:9" ht="15.75" x14ac:dyDescent="0.25">
      <c r="A251" s="145">
        <v>243</v>
      </c>
      <c r="B251" s="174" t="s">
        <v>1380</v>
      </c>
      <c r="C251" s="175" t="s">
        <v>14</v>
      </c>
      <c r="D251" s="175">
        <v>110</v>
      </c>
      <c r="E251" s="175">
        <v>0.15</v>
      </c>
      <c r="F251" s="143">
        <f t="shared" si="3"/>
        <v>16.5</v>
      </c>
      <c r="G251" s="300"/>
      <c r="H251" s="2"/>
      <c r="I251" s="2"/>
    </row>
    <row r="252" spans="1:9" ht="15.75" x14ac:dyDescent="0.25">
      <c r="A252" s="145">
        <v>244</v>
      </c>
      <c r="B252" s="174" t="s">
        <v>1381</v>
      </c>
      <c r="C252" s="175" t="s">
        <v>44</v>
      </c>
      <c r="D252" s="175">
        <v>22</v>
      </c>
      <c r="E252" s="175">
        <v>1.6</v>
      </c>
      <c r="F252" s="143">
        <f t="shared" si="3"/>
        <v>35.200000000000003</v>
      </c>
      <c r="G252" s="300"/>
      <c r="H252" s="2"/>
      <c r="I252" s="2"/>
    </row>
    <row r="253" spans="1:9" ht="15.75" x14ac:dyDescent="0.25">
      <c r="A253" s="145">
        <v>245</v>
      </c>
      <c r="B253" s="174" t="s">
        <v>1382</v>
      </c>
      <c r="C253" s="175" t="s">
        <v>14</v>
      </c>
      <c r="D253" s="175">
        <v>44</v>
      </c>
      <c r="E253" s="175">
        <v>1.2</v>
      </c>
      <c r="F253" s="143">
        <f t="shared" si="3"/>
        <v>52.8</v>
      </c>
      <c r="G253" s="300"/>
      <c r="H253" s="2"/>
      <c r="I253" s="2"/>
    </row>
    <row r="254" spans="1:9" ht="15.75" x14ac:dyDescent="0.25">
      <c r="A254" s="145">
        <v>246</v>
      </c>
      <c r="B254" s="174" t="s">
        <v>1383</v>
      </c>
      <c r="C254" s="175" t="s">
        <v>14</v>
      </c>
      <c r="D254" s="175">
        <v>2200</v>
      </c>
      <c r="E254" s="175">
        <v>0.02</v>
      </c>
      <c r="F254" s="143">
        <f t="shared" si="3"/>
        <v>44</v>
      </c>
      <c r="G254" s="300"/>
      <c r="H254" s="2"/>
      <c r="I254" s="2"/>
    </row>
    <row r="255" spans="1:9" ht="15.75" x14ac:dyDescent="0.25">
      <c r="A255" s="145">
        <v>247</v>
      </c>
      <c r="B255" s="174" t="s">
        <v>1384</v>
      </c>
      <c r="C255" s="175" t="s">
        <v>14</v>
      </c>
      <c r="D255" s="175">
        <v>1320</v>
      </c>
      <c r="E255" s="175">
        <v>2.5000000000000001E-2</v>
      </c>
      <c r="F255" s="143">
        <f t="shared" si="3"/>
        <v>33</v>
      </c>
      <c r="G255" s="300"/>
      <c r="H255" s="2"/>
      <c r="I255" s="2"/>
    </row>
    <row r="256" spans="1:9" ht="15.75" x14ac:dyDescent="0.25">
      <c r="A256" s="145">
        <v>248</v>
      </c>
      <c r="B256" s="174" t="s">
        <v>1385</v>
      </c>
      <c r="C256" s="175" t="s">
        <v>14</v>
      </c>
      <c r="D256" s="175">
        <v>330</v>
      </c>
      <c r="E256" s="175">
        <v>0.04</v>
      </c>
      <c r="F256" s="143">
        <f t="shared" si="3"/>
        <v>13.200000000000001</v>
      </c>
      <c r="G256" s="300"/>
      <c r="H256" s="2"/>
      <c r="I256" s="2"/>
    </row>
    <row r="257" spans="1:9" ht="15.75" x14ac:dyDescent="0.25">
      <c r="A257" s="145">
        <v>249</v>
      </c>
      <c r="B257" s="174" t="s">
        <v>1386</v>
      </c>
      <c r="C257" s="175" t="s">
        <v>14</v>
      </c>
      <c r="D257" s="175">
        <v>220</v>
      </c>
      <c r="E257" s="175">
        <v>0.05</v>
      </c>
      <c r="F257" s="143">
        <f t="shared" si="3"/>
        <v>11</v>
      </c>
      <c r="G257" s="300"/>
      <c r="H257" s="2"/>
      <c r="I257" s="2"/>
    </row>
    <row r="258" spans="1:9" ht="15.75" x14ac:dyDescent="0.25">
      <c r="A258" s="145">
        <v>250</v>
      </c>
      <c r="B258" s="174" t="s">
        <v>1387</v>
      </c>
      <c r="C258" s="175" t="s">
        <v>14</v>
      </c>
      <c r="D258" s="175">
        <v>110</v>
      </c>
      <c r="E258" s="175">
        <v>0.45</v>
      </c>
      <c r="F258" s="143">
        <f t="shared" si="3"/>
        <v>49.5</v>
      </c>
      <c r="G258" s="300"/>
      <c r="H258" s="2"/>
      <c r="I258" s="2"/>
    </row>
    <row r="259" spans="1:9" ht="15.75" x14ac:dyDescent="0.25">
      <c r="A259" s="145">
        <v>251</v>
      </c>
      <c r="B259" s="174" t="s">
        <v>1388</v>
      </c>
      <c r="C259" s="175" t="s">
        <v>14</v>
      </c>
      <c r="D259" s="175">
        <v>110</v>
      </c>
      <c r="E259" s="175">
        <v>0.5</v>
      </c>
      <c r="F259" s="143">
        <f t="shared" si="3"/>
        <v>55</v>
      </c>
      <c r="G259" s="300"/>
      <c r="H259" s="2"/>
      <c r="I259" s="2"/>
    </row>
    <row r="260" spans="1:9" ht="15.75" x14ac:dyDescent="0.25">
      <c r="A260" s="145">
        <v>252</v>
      </c>
      <c r="B260" s="174" t="s">
        <v>1389</v>
      </c>
      <c r="C260" s="175" t="s">
        <v>14</v>
      </c>
      <c r="D260" s="175">
        <v>44</v>
      </c>
      <c r="E260" s="175">
        <v>1.2</v>
      </c>
      <c r="F260" s="143">
        <f t="shared" si="3"/>
        <v>52.8</v>
      </c>
      <c r="G260" s="300"/>
      <c r="H260" s="2"/>
      <c r="I260" s="2"/>
    </row>
    <row r="261" spans="1:9" ht="15.75" x14ac:dyDescent="0.25">
      <c r="A261" s="145">
        <v>253</v>
      </c>
      <c r="B261" s="174" t="s">
        <v>1390</v>
      </c>
      <c r="C261" s="175" t="s">
        <v>14</v>
      </c>
      <c r="D261" s="175">
        <v>110</v>
      </c>
      <c r="E261" s="175">
        <v>0.15</v>
      </c>
      <c r="F261" s="143">
        <f t="shared" si="3"/>
        <v>16.5</v>
      </c>
      <c r="G261" s="300"/>
      <c r="H261" s="2"/>
      <c r="I261" s="2"/>
    </row>
    <row r="262" spans="1:9" ht="15.75" x14ac:dyDescent="0.25">
      <c r="A262" s="145">
        <v>254</v>
      </c>
      <c r="B262" s="174" t="s">
        <v>1391</v>
      </c>
      <c r="C262" s="175" t="s">
        <v>14</v>
      </c>
      <c r="D262" s="175">
        <v>11</v>
      </c>
      <c r="E262" s="175">
        <v>5</v>
      </c>
      <c r="F262" s="143">
        <f t="shared" si="3"/>
        <v>55</v>
      </c>
      <c r="G262" s="300"/>
      <c r="H262" s="2"/>
      <c r="I262" s="2"/>
    </row>
    <row r="263" spans="1:9" ht="15.75" x14ac:dyDescent="0.25">
      <c r="A263" s="145">
        <v>255</v>
      </c>
      <c r="B263" s="174" t="s">
        <v>1392</v>
      </c>
      <c r="C263" s="175" t="s">
        <v>14</v>
      </c>
      <c r="D263" s="175">
        <v>110</v>
      </c>
      <c r="E263" s="175">
        <v>0.3</v>
      </c>
      <c r="F263" s="143">
        <f t="shared" si="3"/>
        <v>33</v>
      </c>
      <c r="G263" s="300"/>
      <c r="H263" s="2"/>
      <c r="I263" s="2"/>
    </row>
    <row r="264" spans="1:9" ht="15.75" x14ac:dyDescent="0.25">
      <c r="A264" s="145">
        <v>256</v>
      </c>
      <c r="B264" s="174" t="s">
        <v>1393</v>
      </c>
      <c r="C264" s="175" t="s">
        <v>14</v>
      </c>
      <c r="D264" s="175">
        <v>22</v>
      </c>
      <c r="E264" s="175">
        <v>1.6</v>
      </c>
      <c r="F264" s="143">
        <f t="shared" si="3"/>
        <v>35.200000000000003</v>
      </c>
      <c r="G264" s="300"/>
      <c r="H264" s="2"/>
      <c r="I264" s="2"/>
    </row>
    <row r="265" spans="1:9" ht="15.75" x14ac:dyDescent="0.25">
      <c r="A265" s="145">
        <v>257</v>
      </c>
      <c r="B265" s="174" t="s">
        <v>1394</v>
      </c>
      <c r="C265" s="175" t="s">
        <v>14</v>
      </c>
      <c r="D265" s="175">
        <v>22</v>
      </c>
      <c r="E265" s="175">
        <v>1.8</v>
      </c>
      <c r="F265" s="143">
        <f t="shared" si="3"/>
        <v>39.6</v>
      </c>
      <c r="G265" s="300"/>
      <c r="H265" s="2"/>
      <c r="I265" s="2"/>
    </row>
    <row r="266" spans="1:9" ht="15.75" x14ac:dyDescent="0.25">
      <c r="A266" s="145">
        <v>258</v>
      </c>
      <c r="B266" s="174" t="s">
        <v>1395</v>
      </c>
      <c r="C266" s="175" t="s">
        <v>14</v>
      </c>
      <c r="D266" s="175">
        <v>11</v>
      </c>
      <c r="E266" s="175">
        <v>3.5</v>
      </c>
      <c r="F266" s="143">
        <f t="shared" si="3"/>
        <v>38.5</v>
      </c>
      <c r="G266" s="300"/>
      <c r="H266" s="2"/>
      <c r="I266" s="2"/>
    </row>
    <row r="267" spans="1:9" ht="15.75" x14ac:dyDescent="0.25">
      <c r="A267" s="145">
        <v>259</v>
      </c>
      <c r="B267" s="174" t="s">
        <v>1396</v>
      </c>
      <c r="C267" s="175" t="s">
        <v>14</v>
      </c>
      <c r="D267" s="175">
        <v>110</v>
      </c>
      <c r="E267" s="175">
        <v>0.1</v>
      </c>
      <c r="F267" s="143">
        <f t="shared" si="3"/>
        <v>11</v>
      </c>
      <c r="G267" s="300"/>
      <c r="H267" s="2"/>
      <c r="I267" s="2"/>
    </row>
    <row r="268" spans="1:9" ht="15.75" x14ac:dyDescent="0.25">
      <c r="A268" s="145">
        <v>260</v>
      </c>
      <c r="B268" s="174" t="s">
        <v>1397</v>
      </c>
      <c r="C268" s="175" t="s">
        <v>14</v>
      </c>
      <c r="D268" s="175">
        <v>22</v>
      </c>
      <c r="E268" s="175">
        <v>2.5</v>
      </c>
      <c r="F268" s="143">
        <f t="shared" si="3"/>
        <v>55</v>
      </c>
      <c r="G268" s="300"/>
      <c r="H268" s="2"/>
      <c r="I268" s="2"/>
    </row>
    <row r="269" spans="1:9" ht="15.75" x14ac:dyDescent="0.25">
      <c r="A269" s="145">
        <v>261</v>
      </c>
      <c r="B269" s="174" t="s">
        <v>1398</v>
      </c>
      <c r="C269" s="175" t="s">
        <v>1399</v>
      </c>
      <c r="D269" s="175">
        <v>11</v>
      </c>
      <c r="E269" s="175">
        <v>4.5</v>
      </c>
      <c r="F269" s="143">
        <f t="shared" si="3"/>
        <v>49.5</v>
      </c>
      <c r="G269" s="300"/>
      <c r="H269" s="2"/>
      <c r="I269" s="2"/>
    </row>
    <row r="270" spans="1:9" ht="15.75" x14ac:dyDescent="0.25">
      <c r="A270" s="145">
        <v>262</v>
      </c>
      <c r="B270" s="174" t="s">
        <v>1400</v>
      </c>
      <c r="C270" s="175" t="s">
        <v>14</v>
      </c>
      <c r="D270" s="175">
        <v>22</v>
      </c>
      <c r="E270" s="175">
        <v>0.45</v>
      </c>
      <c r="F270" s="143">
        <f t="shared" si="3"/>
        <v>9.9</v>
      </c>
      <c r="G270" s="300"/>
      <c r="H270" s="2"/>
      <c r="I270" s="2"/>
    </row>
    <row r="271" spans="1:9" ht="15.75" x14ac:dyDescent="0.25">
      <c r="A271" s="145">
        <v>263</v>
      </c>
      <c r="B271" s="174" t="s">
        <v>1401</v>
      </c>
      <c r="C271" s="175" t="s">
        <v>14</v>
      </c>
      <c r="D271" s="175">
        <v>2200</v>
      </c>
      <c r="E271" s="175">
        <v>1.4999999999999999E-2</v>
      </c>
      <c r="F271" s="143">
        <f t="shared" si="3"/>
        <v>33</v>
      </c>
      <c r="G271" s="300"/>
      <c r="H271" s="2"/>
      <c r="I271" s="2"/>
    </row>
    <row r="272" spans="1:9" ht="15.75" x14ac:dyDescent="0.25">
      <c r="A272" s="145">
        <v>264</v>
      </c>
      <c r="B272" s="174" t="s">
        <v>1402</v>
      </c>
      <c r="C272" s="175" t="s">
        <v>14</v>
      </c>
      <c r="D272" s="175">
        <v>550</v>
      </c>
      <c r="E272" s="175">
        <v>0.04</v>
      </c>
      <c r="F272" s="143">
        <f t="shared" si="3"/>
        <v>22</v>
      </c>
      <c r="G272" s="300"/>
      <c r="H272" s="2"/>
      <c r="I272" s="2"/>
    </row>
    <row r="273" spans="1:9" ht="15.75" x14ac:dyDescent="0.25">
      <c r="A273" s="145">
        <v>265</v>
      </c>
      <c r="B273" s="174" t="s">
        <v>1403</v>
      </c>
      <c r="C273" s="175" t="s">
        <v>14</v>
      </c>
      <c r="D273" s="175">
        <v>44</v>
      </c>
      <c r="E273" s="175">
        <v>0.6</v>
      </c>
      <c r="F273" s="143">
        <f t="shared" si="3"/>
        <v>26.4</v>
      </c>
      <c r="G273" s="300"/>
      <c r="H273" s="2"/>
      <c r="I273" s="2"/>
    </row>
    <row r="274" spans="1:9" ht="15.75" x14ac:dyDescent="0.25">
      <c r="A274" s="145">
        <v>266</v>
      </c>
      <c r="B274" s="174" t="s">
        <v>1404</v>
      </c>
      <c r="C274" s="175" t="s">
        <v>1013</v>
      </c>
      <c r="D274" s="175">
        <v>11</v>
      </c>
      <c r="E274" s="175">
        <v>2.8</v>
      </c>
      <c r="F274" s="143">
        <f t="shared" si="3"/>
        <v>30.799999999999997</v>
      </c>
      <c r="G274" s="300"/>
      <c r="H274" s="2"/>
      <c r="I274" s="2"/>
    </row>
    <row r="275" spans="1:9" ht="15.75" x14ac:dyDescent="0.25">
      <c r="A275" s="145">
        <v>267</v>
      </c>
      <c r="B275" s="174" t="s">
        <v>1405</v>
      </c>
      <c r="C275" s="175" t="s">
        <v>14</v>
      </c>
      <c r="D275" s="175">
        <v>11</v>
      </c>
      <c r="E275" s="175">
        <v>1.8</v>
      </c>
      <c r="F275" s="143">
        <f t="shared" si="3"/>
        <v>19.8</v>
      </c>
      <c r="G275" s="300"/>
      <c r="H275" s="2"/>
      <c r="I275" s="2"/>
    </row>
    <row r="276" spans="1:9" ht="15.75" x14ac:dyDescent="0.25">
      <c r="A276" s="145">
        <v>268</v>
      </c>
      <c r="B276" s="174" t="s">
        <v>1406</v>
      </c>
      <c r="C276" s="175" t="s">
        <v>14</v>
      </c>
      <c r="D276" s="175">
        <v>11</v>
      </c>
      <c r="E276" s="176">
        <v>5</v>
      </c>
      <c r="F276" s="143">
        <f t="shared" si="3"/>
        <v>55</v>
      </c>
      <c r="G276" s="300"/>
      <c r="H276" s="2"/>
      <c r="I276" s="2"/>
    </row>
    <row r="277" spans="1:9" ht="17.25" customHeight="1" x14ac:dyDescent="0.25">
      <c r="A277" s="123"/>
      <c r="B277" s="118" t="s">
        <v>503</v>
      </c>
      <c r="C277" s="119"/>
      <c r="D277" s="120"/>
      <c r="E277" s="121"/>
      <c r="F277" s="122">
        <f>SUM(F9:F276)</f>
        <v>95047.024000000034</v>
      </c>
      <c r="G277" s="301"/>
      <c r="H277" s="2"/>
      <c r="I277" s="2"/>
    </row>
    <row r="278" spans="1:9" ht="15.75" x14ac:dyDescent="0.25">
      <c r="A278" s="127"/>
      <c r="B278" s="164"/>
      <c r="C278" s="164"/>
      <c r="D278" s="164"/>
      <c r="E278" s="164"/>
      <c r="F278" s="164"/>
      <c r="G278" s="165"/>
      <c r="H278" s="2"/>
      <c r="I278" s="2"/>
    </row>
    <row r="279" spans="1:9" ht="15.75" x14ac:dyDescent="0.25">
      <c r="A279" s="125"/>
      <c r="B279" s="166"/>
      <c r="C279" s="166"/>
      <c r="D279" s="166"/>
      <c r="E279" s="166"/>
      <c r="F279" s="166"/>
      <c r="G279" s="167"/>
      <c r="H279" s="2"/>
      <c r="I279" s="2"/>
    </row>
    <row r="280" spans="1:9" ht="15.75" x14ac:dyDescent="0.25">
      <c r="A280" s="125"/>
      <c r="B280" s="166"/>
      <c r="C280" s="166"/>
      <c r="D280" s="166"/>
      <c r="E280" s="166"/>
      <c r="F280" s="166"/>
      <c r="G280" s="167"/>
      <c r="H280" s="2"/>
      <c r="I280" s="2"/>
    </row>
    <row r="281" spans="1:9" ht="15.75" x14ac:dyDescent="0.25">
      <c r="A281" s="125"/>
      <c r="B281" s="168"/>
      <c r="C281" s="112"/>
      <c r="D281" s="115"/>
      <c r="E281" s="169"/>
      <c r="F281" s="166"/>
      <c r="G281" s="167"/>
      <c r="H281" s="2"/>
      <c r="I281" s="2"/>
    </row>
    <row r="282" spans="1:9" ht="15.75" x14ac:dyDescent="0.25">
      <c r="A282" s="125"/>
      <c r="B282" s="166"/>
      <c r="C282" s="166"/>
      <c r="D282" s="166"/>
      <c r="E282" s="166"/>
      <c r="F282" s="166"/>
      <c r="G282" s="167"/>
      <c r="H282" s="2"/>
      <c r="I282" s="2"/>
    </row>
    <row r="283" spans="1:9" ht="15.75" x14ac:dyDescent="0.25">
      <c r="A283" s="125"/>
      <c r="B283" s="114" t="s">
        <v>1021</v>
      </c>
      <c r="C283" s="112" t="s">
        <v>504</v>
      </c>
      <c r="D283" s="115"/>
      <c r="E283" s="168"/>
      <c r="F283" s="168"/>
      <c r="G283" s="167"/>
      <c r="H283" s="2"/>
      <c r="I283" s="2"/>
    </row>
    <row r="284" spans="1:9" ht="15.75" x14ac:dyDescent="0.25">
      <c r="A284" s="125"/>
      <c r="B284" s="168"/>
      <c r="C284" s="168"/>
      <c r="D284" s="168"/>
      <c r="E284" s="168"/>
      <c r="F284" s="168"/>
      <c r="G284" s="167"/>
      <c r="H284" s="2"/>
      <c r="I284" s="2"/>
    </row>
    <row r="285" spans="1:9" ht="15.75" x14ac:dyDescent="0.25">
      <c r="A285" s="125"/>
      <c r="B285" s="114" t="s">
        <v>15</v>
      </c>
      <c r="C285" s="112" t="s">
        <v>587</v>
      </c>
      <c r="D285" s="115"/>
      <c r="E285" s="2"/>
      <c r="F285" s="113"/>
      <c r="G285" s="2"/>
      <c r="H285" s="2"/>
      <c r="I285" s="2"/>
    </row>
    <row r="286" spans="1:9" ht="15.75" x14ac:dyDescent="0.25">
      <c r="A286" s="125"/>
      <c r="B286" s="114"/>
      <c r="C286" s="114"/>
      <c r="D286" s="115"/>
      <c r="E286" s="116"/>
      <c r="F286" s="114"/>
      <c r="G286" s="2"/>
      <c r="H286" s="2"/>
      <c r="I286" s="2"/>
    </row>
    <row r="287" spans="1:9" ht="15.75" x14ac:dyDescent="0.25">
      <c r="A287" s="125"/>
      <c r="B287" s="114" t="s">
        <v>16</v>
      </c>
      <c r="C287" s="116" t="s">
        <v>806</v>
      </c>
      <c r="D287" s="115"/>
      <c r="E287" s="2"/>
      <c r="F287" s="113"/>
      <c r="G287" s="2"/>
      <c r="H287" s="2"/>
      <c r="I287" s="2"/>
    </row>
    <row r="288" spans="1:9" ht="15.75" x14ac:dyDescent="0.25">
      <c r="A288" s="125"/>
      <c r="B288" s="114"/>
      <c r="C288" s="114"/>
      <c r="D288" s="115"/>
      <c r="E288" s="116"/>
      <c r="F288" s="114"/>
      <c r="G288" s="2"/>
      <c r="H288" s="2"/>
      <c r="I288" s="2"/>
    </row>
    <row r="289" spans="1:9" ht="15.75" x14ac:dyDescent="0.25">
      <c r="A289" s="125"/>
      <c r="B289" s="114" t="s">
        <v>11</v>
      </c>
      <c r="C289" s="116" t="s">
        <v>807</v>
      </c>
      <c r="D289" s="115"/>
      <c r="E289" s="2"/>
      <c r="F289" s="114"/>
      <c r="G289" s="2"/>
      <c r="H289" s="2"/>
      <c r="I289" s="2"/>
    </row>
    <row r="290" spans="1:9" ht="15.75" x14ac:dyDescent="0.25">
      <c r="A290" s="125"/>
      <c r="B290" s="114"/>
      <c r="C290" s="114"/>
      <c r="D290" s="115"/>
      <c r="E290" s="116"/>
      <c r="F290" s="114"/>
      <c r="G290" s="2"/>
      <c r="H290" s="2"/>
      <c r="I290" s="2"/>
    </row>
    <row r="291" spans="1:9" ht="15.75" x14ac:dyDescent="0.25">
      <c r="A291" s="125"/>
      <c r="B291" s="114"/>
      <c r="C291" s="116"/>
      <c r="D291" s="115"/>
      <c r="E291" s="2"/>
      <c r="F291" s="114"/>
      <c r="G291" s="2"/>
      <c r="H291" s="2"/>
      <c r="I291" s="2"/>
    </row>
    <row r="292" spans="1:9" ht="15.75" x14ac:dyDescent="0.25">
      <c r="A292" s="125"/>
      <c r="B292" s="111"/>
      <c r="C292" s="2"/>
      <c r="D292" s="69"/>
      <c r="E292" s="70"/>
      <c r="F292" s="2"/>
      <c r="G292" s="2"/>
      <c r="H292" s="2"/>
      <c r="I292" s="2"/>
    </row>
    <row r="293" spans="1:9" ht="15.75" x14ac:dyDescent="0.25">
      <c r="A293" s="2"/>
      <c r="B293" s="2"/>
      <c r="C293" s="2"/>
      <c r="D293" s="2"/>
      <c r="E293" s="2"/>
      <c r="F293" s="2"/>
      <c r="G293" s="2"/>
      <c r="H293" s="2"/>
      <c r="I293" s="2"/>
    </row>
  </sheetData>
  <protectedRanges>
    <protectedRange password="CC51" sqref="B18" name="ПЭО_8_1_2_1_2"/>
  </protectedRanges>
  <mergeCells count="6">
    <mergeCell ref="G9:G277"/>
    <mergeCell ref="D2:G2"/>
    <mergeCell ref="D3:G3"/>
    <mergeCell ref="D4:G4"/>
    <mergeCell ref="A6:G6"/>
    <mergeCell ref="A7:G7"/>
  </mergeCells>
  <pageMargins left="0.31496062992125984" right="0.31496062992125984" top="0.74803149606299213" bottom="0.55118110236220474" header="0.31496062992125984" footer="0.31496062992125984"/>
  <pageSetup paperSize="9" scale="71" fitToHeight="0" orientation="portrait" r:id="rId1"/>
  <rowBreaks count="2" manualBreakCount="2">
    <brk id="56" max="8" man="1"/>
    <brk id="177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7"/>
  <sheetViews>
    <sheetView topLeftCell="A10" zoomScaleNormal="100" workbookViewId="0">
      <selection activeCell="I24" sqref="I24"/>
    </sheetView>
  </sheetViews>
  <sheetFormatPr defaultRowHeight="15" x14ac:dyDescent="0.25"/>
  <cols>
    <col min="1" max="1" width="6.85546875" customWidth="1"/>
    <col min="2" max="2" width="41.85546875" customWidth="1"/>
    <col min="3" max="3" width="7.7109375" customWidth="1"/>
    <col min="5" max="5" width="15.5703125" customWidth="1"/>
    <col min="6" max="6" width="19.7109375" customWidth="1"/>
    <col min="7" max="7" width="17.7109375" customWidth="1"/>
  </cols>
  <sheetData>
    <row r="1" spans="1:9" ht="15.75" x14ac:dyDescent="0.25">
      <c r="A1" s="2"/>
      <c r="B1" s="2"/>
      <c r="C1" s="2"/>
      <c r="D1" s="69"/>
      <c r="E1" s="70"/>
      <c r="F1" s="2"/>
      <c r="G1" s="2"/>
      <c r="H1" s="163"/>
    </row>
    <row r="2" spans="1:9" ht="15.75" x14ac:dyDescent="0.25">
      <c r="A2" s="95"/>
      <c r="B2" s="96"/>
      <c r="C2" s="95"/>
      <c r="D2" s="296" t="s">
        <v>0</v>
      </c>
      <c r="E2" s="296"/>
      <c r="F2" s="296"/>
      <c r="G2" s="296"/>
      <c r="H2" s="2"/>
      <c r="I2" s="2"/>
    </row>
    <row r="3" spans="1:9" ht="15.75" x14ac:dyDescent="0.25">
      <c r="A3" s="95"/>
      <c r="B3" s="96"/>
      <c r="C3" s="95"/>
      <c r="D3" s="296" t="s">
        <v>1019</v>
      </c>
      <c r="E3" s="296"/>
      <c r="F3" s="296"/>
      <c r="G3" s="296"/>
      <c r="H3" s="2"/>
      <c r="I3" s="2"/>
    </row>
    <row r="4" spans="1:9" ht="15.75" x14ac:dyDescent="0.25">
      <c r="A4" s="95"/>
      <c r="B4" s="96"/>
      <c r="C4" s="95"/>
      <c r="D4" s="296" t="s">
        <v>501</v>
      </c>
      <c r="E4" s="296"/>
      <c r="F4" s="296"/>
      <c r="G4" s="296"/>
      <c r="H4" s="2"/>
      <c r="I4" s="2"/>
    </row>
    <row r="5" spans="1:9" ht="15.75" x14ac:dyDescent="0.25">
      <c r="A5" s="95"/>
      <c r="B5" s="96"/>
      <c r="C5" s="95"/>
      <c r="D5" s="177"/>
      <c r="E5" s="177"/>
      <c r="F5" s="177"/>
      <c r="G5" s="177"/>
      <c r="H5" s="2"/>
      <c r="I5" s="2"/>
    </row>
    <row r="6" spans="1:9" ht="15.75" x14ac:dyDescent="0.25">
      <c r="A6" s="297" t="s">
        <v>502</v>
      </c>
      <c r="B6" s="297"/>
      <c r="C6" s="297"/>
      <c r="D6" s="297"/>
      <c r="E6" s="297"/>
      <c r="F6" s="297"/>
      <c r="G6" s="297"/>
      <c r="H6" s="2"/>
      <c r="I6" s="2"/>
    </row>
    <row r="7" spans="1:9" ht="15.75" x14ac:dyDescent="0.25">
      <c r="A7" s="298" t="s">
        <v>1020</v>
      </c>
      <c r="B7" s="298"/>
      <c r="C7" s="298"/>
      <c r="D7" s="298"/>
      <c r="E7" s="298"/>
      <c r="F7" s="298"/>
      <c r="G7" s="298"/>
      <c r="H7" s="2"/>
      <c r="I7" s="2"/>
    </row>
    <row r="8" spans="1:9" ht="47.25" x14ac:dyDescent="0.25">
      <c r="A8" s="98" t="s">
        <v>4</v>
      </c>
      <c r="B8" s="98" t="s">
        <v>5</v>
      </c>
      <c r="C8" s="98" t="s">
        <v>6</v>
      </c>
      <c r="D8" s="99" t="s">
        <v>7</v>
      </c>
      <c r="E8" s="100" t="s">
        <v>8</v>
      </c>
      <c r="F8" s="101" t="s">
        <v>9</v>
      </c>
      <c r="G8" s="84" t="s">
        <v>371</v>
      </c>
      <c r="H8" s="2"/>
      <c r="I8" s="2"/>
    </row>
    <row r="9" spans="1:9" ht="31.5" x14ac:dyDescent="0.25">
      <c r="A9" s="145">
        <v>1</v>
      </c>
      <c r="B9" s="178" t="s">
        <v>1442</v>
      </c>
      <c r="C9" s="145" t="s">
        <v>1443</v>
      </c>
      <c r="D9" s="145" t="s">
        <v>1443</v>
      </c>
      <c r="E9" s="179"/>
      <c r="F9" s="105">
        <v>5995</v>
      </c>
      <c r="G9" s="299" t="s">
        <v>1186</v>
      </c>
      <c r="H9" s="2"/>
      <c r="I9" s="2"/>
    </row>
    <row r="10" spans="1:9" ht="47.25" x14ac:dyDescent="0.25">
      <c r="A10" s="145">
        <v>2</v>
      </c>
      <c r="B10" s="178" t="s">
        <v>1446</v>
      </c>
      <c r="C10" s="145" t="s">
        <v>1071</v>
      </c>
      <c r="D10" s="123">
        <v>3</v>
      </c>
      <c r="E10" s="179">
        <v>554.75</v>
      </c>
      <c r="F10" s="143">
        <f t="shared" ref="F10:F20" si="0">E10*D10</f>
        <v>1664.25</v>
      </c>
      <c r="G10" s="300"/>
      <c r="H10" s="2"/>
      <c r="I10" s="2"/>
    </row>
    <row r="11" spans="1:9" ht="15.75" x14ac:dyDescent="0.25">
      <c r="A11" s="145">
        <v>3</v>
      </c>
      <c r="B11" s="142" t="s">
        <v>1441</v>
      </c>
      <c r="C11" s="145" t="s">
        <v>1444</v>
      </c>
      <c r="D11" s="160">
        <v>200</v>
      </c>
      <c r="E11" s="121">
        <v>4.5</v>
      </c>
      <c r="F11" s="143">
        <f t="shared" si="0"/>
        <v>900</v>
      </c>
      <c r="G11" s="300"/>
      <c r="H11" s="2"/>
      <c r="I11" s="2"/>
    </row>
    <row r="12" spans="1:9" ht="47.25" x14ac:dyDescent="0.25">
      <c r="A12" s="145">
        <v>4</v>
      </c>
      <c r="B12" s="142" t="s">
        <v>1445</v>
      </c>
      <c r="C12" s="123" t="s">
        <v>14</v>
      </c>
      <c r="D12" s="160">
        <v>2</v>
      </c>
      <c r="E12" s="121">
        <v>120</v>
      </c>
      <c r="F12" s="143">
        <f t="shared" si="0"/>
        <v>240</v>
      </c>
      <c r="G12" s="300"/>
      <c r="H12" s="2"/>
      <c r="I12" s="2"/>
    </row>
    <row r="13" spans="1:9" ht="15.75" x14ac:dyDescent="0.25">
      <c r="A13" s="145">
        <v>5</v>
      </c>
      <c r="B13" s="181" t="s">
        <v>1272</v>
      </c>
      <c r="C13" s="180" t="s">
        <v>14</v>
      </c>
      <c r="D13" s="160">
        <v>15</v>
      </c>
      <c r="E13" s="121">
        <v>3</v>
      </c>
      <c r="F13" s="143">
        <f t="shared" si="0"/>
        <v>45</v>
      </c>
      <c r="G13" s="300"/>
      <c r="H13" s="2"/>
      <c r="I13" s="2"/>
    </row>
    <row r="14" spans="1:9" ht="15.75" x14ac:dyDescent="0.25">
      <c r="A14" s="145">
        <v>6</v>
      </c>
      <c r="B14" s="181" t="s">
        <v>1273</v>
      </c>
      <c r="C14" s="180" t="s">
        <v>14</v>
      </c>
      <c r="D14" s="160">
        <v>1</v>
      </c>
      <c r="E14" s="121">
        <v>84</v>
      </c>
      <c r="F14" s="143">
        <f t="shared" si="0"/>
        <v>84</v>
      </c>
      <c r="G14" s="300"/>
      <c r="H14" s="2"/>
      <c r="I14" s="2"/>
    </row>
    <row r="15" spans="1:9" ht="15.75" x14ac:dyDescent="0.25">
      <c r="A15" s="145">
        <v>7</v>
      </c>
      <c r="B15" s="181" t="s">
        <v>1275</v>
      </c>
      <c r="C15" s="180" t="s">
        <v>14</v>
      </c>
      <c r="D15" s="160">
        <v>3</v>
      </c>
      <c r="E15" s="121">
        <v>4.4000000000000004</v>
      </c>
      <c r="F15" s="143">
        <f t="shared" si="0"/>
        <v>13.200000000000001</v>
      </c>
      <c r="G15" s="300"/>
      <c r="H15" s="2"/>
      <c r="I15" s="2"/>
    </row>
    <row r="16" spans="1:9" ht="15.75" x14ac:dyDescent="0.25">
      <c r="A16" s="145">
        <v>8</v>
      </c>
      <c r="B16" s="181" t="s">
        <v>1274</v>
      </c>
      <c r="C16" s="180" t="s">
        <v>14</v>
      </c>
      <c r="D16" s="160">
        <v>1</v>
      </c>
      <c r="E16" s="121">
        <v>4.5</v>
      </c>
      <c r="F16" s="143">
        <f t="shared" si="0"/>
        <v>4.5</v>
      </c>
      <c r="G16" s="300"/>
      <c r="H16" s="2"/>
      <c r="I16" s="2"/>
    </row>
    <row r="17" spans="1:9" ht="31.5" x14ac:dyDescent="0.25">
      <c r="A17" s="145">
        <v>9</v>
      </c>
      <c r="B17" s="181" t="s">
        <v>1277</v>
      </c>
      <c r="C17" s="180" t="s">
        <v>14</v>
      </c>
      <c r="D17" s="160">
        <v>400</v>
      </c>
      <c r="E17" s="121">
        <v>0.5</v>
      </c>
      <c r="F17" s="143">
        <f t="shared" si="0"/>
        <v>200</v>
      </c>
      <c r="G17" s="300"/>
      <c r="H17" s="2"/>
      <c r="I17" s="2"/>
    </row>
    <row r="18" spans="1:9" ht="31.5" x14ac:dyDescent="0.25">
      <c r="A18" s="145">
        <v>10</v>
      </c>
      <c r="B18" s="181" t="s">
        <v>1276</v>
      </c>
      <c r="C18" s="180" t="s">
        <v>14</v>
      </c>
      <c r="D18" s="160">
        <v>3</v>
      </c>
      <c r="E18" s="121">
        <v>1.2</v>
      </c>
      <c r="F18" s="143">
        <f t="shared" si="0"/>
        <v>3.5999999999999996</v>
      </c>
      <c r="G18" s="300"/>
      <c r="H18" s="2"/>
      <c r="I18" s="2"/>
    </row>
    <row r="19" spans="1:9" ht="15.75" x14ac:dyDescent="0.25">
      <c r="A19" s="145">
        <v>11</v>
      </c>
      <c r="B19" s="181" t="s">
        <v>1278</v>
      </c>
      <c r="C19" s="180" t="s">
        <v>14</v>
      </c>
      <c r="D19" s="160">
        <v>2</v>
      </c>
      <c r="E19" s="121">
        <v>1.8</v>
      </c>
      <c r="F19" s="143">
        <f t="shared" si="0"/>
        <v>3.6</v>
      </c>
      <c r="G19" s="300"/>
      <c r="H19" s="2"/>
      <c r="I19" s="2"/>
    </row>
    <row r="20" spans="1:9" ht="15.75" x14ac:dyDescent="0.25">
      <c r="A20" s="145">
        <v>12</v>
      </c>
      <c r="B20" s="181" t="s">
        <v>1279</v>
      </c>
      <c r="C20" s="180" t="s">
        <v>14</v>
      </c>
      <c r="D20" s="160">
        <v>2</v>
      </c>
      <c r="E20" s="121">
        <v>1</v>
      </c>
      <c r="F20" s="143">
        <f t="shared" si="0"/>
        <v>2</v>
      </c>
      <c r="G20" s="300"/>
      <c r="H20" s="2"/>
      <c r="I20" s="2"/>
    </row>
    <row r="21" spans="1:9" ht="17.25" customHeight="1" x14ac:dyDescent="0.25">
      <c r="A21" s="123"/>
      <c r="B21" s="118" t="s">
        <v>503</v>
      </c>
      <c r="C21" s="119"/>
      <c r="D21" s="120"/>
      <c r="E21" s="121"/>
      <c r="F21" s="122">
        <f>SUM(F9:F20)</f>
        <v>9155.1500000000015</v>
      </c>
      <c r="G21" s="301"/>
      <c r="H21" s="2"/>
      <c r="I21" s="2"/>
    </row>
    <row r="22" spans="1:9" ht="15.75" x14ac:dyDescent="0.25">
      <c r="A22" s="127"/>
      <c r="B22" s="164"/>
      <c r="C22" s="164"/>
      <c r="D22" s="164"/>
      <c r="E22" s="164"/>
      <c r="F22" s="164"/>
      <c r="G22" s="165"/>
      <c r="H22" s="2"/>
      <c r="I22" s="2"/>
    </row>
    <row r="23" spans="1:9" ht="15.75" x14ac:dyDescent="0.25">
      <c r="A23" s="125"/>
      <c r="B23" s="166"/>
      <c r="C23" s="166"/>
      <c r="D23" s="166"/>
      <c r="E23" s="166"/>
      <c r="F23" s="166"/>
      <c r="G23" s="167"/>
      <c r="H23" s="2"/>
      <c r="I23" s="2"/>
    </row>
    <row r="24" spans="1:9" ht="15.75" x14ac:dyDescent="0.25">
      <c r="A24" s="125"/>
      <c r="B24" s="166"/>
      <c r="C24" s="166"/>
      <c r="D24" s="166"/>
      <c r="E24" s="166"/>
      <c r="F24" s="166"/>
      <c r="G24" s="167"/>
      <c r="H24" s="2"/>
      <c r="I24" s="2"/>
    </row>
    <row r="25" spans="1:9" ht="15.75" x14ac:dyDescent="0.25">
      <c r="A25" s="125"/>
      <c r="B25" s="168"/>
      <c r="C25" s="112"/>
      <c r="D25" s="115"/>
      <c r="E25" s="169"/>
      <c r="F25" s="166"/>
      <c r="G25" s="167"/>
      <c r="H25" s="2"/>
      <c r="I25" s="2"/>
    </row>
    <row r="26" spans="1:9" ht="15.75" x14ac:dyDescent="0.25">
      <c r="A26" s="125"/>
      <c r="B26" s="166"/>
      <c r="C26" s="166"/>
      <c r="D26" s="166"/>
      <c r="E26" s="166"/>
      <c r="F26" s="166"/>
      <c r="G26" s="167"/>
      <c r="H26" s="2"/>
      <c r="I26" s="2"/>
    </row>
    <row r="27" spans="1:9" ht="15.75" x14ac:dyDescent="0.25">
      <c r="A27" s="125"/>
      <c r="B27" s="114" t="s">
        <v>1021</v>
      </c>
      <c r="C27" s="112" t="s">
        <v>504</v>
      </c>
      <c r="D27" s="115"/>
      <c r="E27" s="168"/>
      <c r="F27" s="168"/>
      <c r="G27" s="167"/>
      <c r="H27" s="2"/>
      <c r="I27" s="2"/>
    </row>
    <row r="28" spans="1:9" ht="15.75" x14ac:dyDescent="0.25">
      <c r="A28" s="125"/>
      <c r="B28" s="168"/>
      <c r="C28" s="168"/>
      <c r="D28" s="168"/>
      <c r="E28" s="168"/>
      <c r="F28" s="168"/>
      <c r="G28" s="167"/>
      <c r="H28" s="2"/>
      <c r="I28" s="2"/>
    </row>
    <row r="29" spans="1:9" ht="15.75" x14ac:dyDescent="0.25">
      <c r="A29" s="125"/>
      <c r="B29" s="114" t="s">
        <v>15</v>
      </c>
      <c r="C29" s="112" t="s">
        <v>587</v>
      </c>
      <c r="D29" s="115"/>
      <c r="E29" s="2"/>
      <c r="F29" s="113"/>
      <c r="G29" s="2"/>
      <c r="H29" s="2"/>
      <c r="I29" s="2"/>
    </row>
    <row r="30" spans="1:9" ht="15.75" x14ac:dyDescent="0.25">
      <c r="A30" s="125"/>
      <c r="B30" s="114"/>
      <c r="C30" s="114"/>
      <c r="D30" s="115"/>
      <c r="E30" s="116"/>
      <c r="F30" s="114"/>
      <c r="G30" s="2"/>
      <c r="H30" s="2"/>
      <c r="I30" s="2"/>
    </row>
    <row r="31" spans="1:9" ht="15.75" x14ac:dyDescent="0.25">
      <c r="A31" s="125"/>
      <c r="B31" s="114" t="s">
        <v>16</v>
      </c>
      <c r="C31" s="116" t="s">
        <v>1447</v>
      </c>
      <c r="D31" s="115"/>
      <c r="E31" s="2"/>
      <c r="F31" s="113"/>
      <c r="G31" s="2"/>
      <c r="H31" s="2"/>
      <c r="I31" s="2"/>
    </row>
    <row r="32" spans="1:9" ht="15.75" x14ac:dyDescent="0.25">
      <c r="A32" s="125"/>
      <c r="B32" s="114"/>
      <c r="C32" s="114"/>
      <c r="D32" s="115"/>
      <c r="E32" s="116"/>
      <c r="F32" s="114"/>
      <c r="G32" s="2"/>
      <c r="H32" s="2"/>
      <c r="I32" s="2"/>
    </row>
    <row r="33" spans="1:9" ht="15.75" x14ac:dyDescent="0.25">
      <c r="A33" s="125"/>
      <c r="B33" s="114" t="s">
        <v>11</v>
      </c>
      <c r="C33" s="116" t="s">
        <v>807</v>
      </c>
      <c r="D33" s="115"/>
      <c r="E33" s="2"/>
      <c r="F33" s="114"/>
      <c r="G33" s="2"/>
      <c r="H33" s="2"/>
      <c r="I33" s="2"/>
    </row>
    <row r="34" spans="1:9" ht="15.75" x14ac:dyDescent="0.25">
      <c r="A34" s="125"/>
      <c r="B34" s="114"/>
      <c r="C34" s="114"/>
      <c r="D34" s="115"/>
      <c r="E34" s="116"/>
      <c r="F34" s="114"/>
      <c r="G34" s="2"/>
      <c r="H34" s="2"/>
      <c r="I34" s="2"/>
    </row>
    <row r="35" spans="1:9" ht="15.75" x14ac:dyDescent="0.25">
      <c r="A35" s="125"/>
      <c r="B35" s="114"/>
      <c r="C35" s="116"/>
      <c r="D35" s="115"/>
      <c r="E35" s="2"/>
      <c r="F35" s="114"/>
      <c r="G35" s="2"/>
      <c r="H35" s="2"/>
      <c r="I35" s="2"/>
    </row>
    <row r="36" spans="1:9" ht="15.75" x14ac:dyDescent="0.25">
      <c r="A36" s="125"/>
      <c r="B36" s="111"/>
      <c r="C36" s="2"/>
      <c r="D36" s="69"/>
      <c r="E36" s="70"/>
      <c r="F36" s="2"/>
      <c r="G36" s="2"/>
      <c r="H36" s="2"/>
      <c r="I36" s="2"/>
    </row>
    <row r="37" spans="1:9" ht="15.75" x14ac:dyDescent="0.25">
      <c r="A37" s="2"/>
      <c r="B37" s="2"/>
      <c r="C37" s="2"/>
      <c r="D37" s="2"/>
      <c r="E37" s="2"/>
      <c r="F37" s="2"/>
      <c r="G37" s="2"/>
      <c r="H37" s="2"/>
      <c r="I37" s="2"/>
    </row>
  </sheetData>
  <mergeCells count="6">
    <mergeCell ref="G9:G21"/>
    <mergeCell ref="D2:G2"/>
    <mergeCell ref="D3:G3"/>
    <mergeCell ref="D4:G4"/>
    <mergeCell ref="A6:G6"/>
    <mergeCell ref="A7:G7"/>
  </mergeCells>
  <pageMargins left="0.51181102362204722" right="0.51181102362204722" top="0.74803149606299213" bottom="0.55118110236220474" header="0.31496062992125984" footer="0.31496062992125984"/>
  <pageSetup paperSize="9" scale="67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22"/>
  <sheetViews>
    <sheetView topLeftCell="A37" zoomScaleNormal="100" workbookViewId="0">
      <selection activeCell="B202" sqref="B202"/>
    </sheetView>
  </sheetViews>
  <sheetFormatPr defaultRowHeight="15" x14ac:dyDescent="0.25"/>
  <cols>
    <col min="1" max="1" width="6.85546875" customWidth="1"/>
    <col min="2" max="2" width="51.7109375" style="210" customWidth="1"/>
    <col min="3" max="3" width="8.140625" customWidth="1"/>
    <col min="5" max="5" width="15.5703125" customWidth="1"/>
    <col min="6" max="6" width="19.7109375" customWidth="1"/>
    <col min="7" max="7" width="17.7109375" customWidth="1"/>
  </cols>
  <sheetData>
    <row r="1" spans="1:9" ht="15.75" x14ac:dyDescent="0.25">
      <c r="A1" s="2"/>
      <c r="B1" s="201"/>
      <c r="C1" s="2"/>
      <c r="D1" s="69"/>
      <c r="E1" s="70"/>
      <c r="F1" s="2"/>
      <c r="G1" s="2"/>
      <c r="H1" s="163"/>
    </row>
    <row r="2" spans="1:9" ht="15.75" x14ac:dyDescent="0.25">
      <c r="A2" s="95"/>
      <c r="B2" s="202"/>
      <c r="C2" s="95"/>
      <c r="D2" s="296" t="s">
        <v>0</v>
      </c>
      <c r="E2" s="296"/>
      <c r="F2" s="296"/>
      <c r="G2" s="296"/>
      <c r="H2" s="2"/>
      <c r="I2" s="2"/>
    </row>
    <row r="3" spans="1:9" ht="15.75" x14ac:dyDescent="0.25">
      <c r="A3" s="95"/>
      <c r="B3" s="202"/>
      <c r="C3" s="95"/>
      <c r="D3" s="296" t="s">
        <v>1019</v>
      </c>
      <c r="E3" s="296"/>
      <c r="F3" s="296"/>
      <c r="G3" s="296"/>
      <c r="H3" s="2"/>
      <c r="I3" s="2"/>
    </row>
    <row r="4" spans="1:9" ht="15.75" x14ac:dyDescent="0.25">
      <c r="A4" s="95"/>
      <c r="B4" s="202"/>
      <c r="C4" s="95"/>
      <c r="D4" s="296" t="s">
        <v>501</v>
      </c>
      <c r="E4" s="296"/>
      <c r="F4" s="296"/>
      <c r="G4" s="296"/>
      <c r="H4" s="2"/>
      <c r="I4" s="2"/>
    </row>
    <row r="5" spans="1:9" ht="15.75" x14ac:dyDescent="0.25">
      <c r="A5" s="95"/>
      <c r="B5" s="202"/>
      <c r="C5" s="95"/>
      <c r="D5" s="199"/>
      <c r="E5" s="199"/>
      <c r="F5" s="199"/>
      <c r="G5" s="199"/>
      <c r="H5" s="2"/>
      <c r="I5" s="2"/>
    </row>
    <row r="6" spans="1:9" ht="15.75" x14ac:dyDescent="0.25">
      <c r="A6" s="297" t="s">
        <v>502</v>
      </c>
      <c r="B6" s="297"/>
      <c r="C6" s="297"/>
      <c r="D6" s="297"/>
      <c r="E6" s="297"/>
      <c r="F6" s="297"/>
      <c r="G6" s="297"/>
      <c r="H6" s="2"/>
      <c r="I6" s="2"/>
    </row>
    <row r="7" spans="1:9" ht="15.75" x14ac:dyDescent="0.25">
      <c r="A7" s="298" t="s">
        <v>1020</v>
      </c>
      <c r="B7" s="298"/>
      <c r="C7" s="298"/>
      <c r="D7" s="298"/>
      <c r="E7" s="298"/>
      <c r="F7" s="298"/>
      <c r="G7" s="298"/>
      <c r="H7" s="2"/>
      <c r="I7" s="2"/>
    </row>
    <row r="8" spans="1:9" ht="47.25" x14ac:dyDescent="0.25">
      <c r="A8" s="98" t="s">
        <v>4</v>
      </c>
      <c r="B8" s="98" t="s">
        <v>5</v>
      </c>
      <c r="C8" s="98" t="s">
        <v>6</v>
      </c>
      <c r="D8" s="99" t="s">
        <v>7</v>
      </c>
      <c r="E8" s="100" t="s">
        <v>8</v>
      </c>
      <c r="F8" s="101" t="s">
        <v>9</v>
      </c>
      <c r="G8" s="84" t="s">
        <v>371</v>
      </c>
      <c r="H8" s="2"/>
      <c r="I8" s="2"/>
    </row>
    <row r="9" spans="1:9" ht="15.75" x14ac:dyDescent="0.25">
      <c r="A9" s="145"/>
      <c r="B9" s="218" t="s">
        <v>1783</v>
      </c>
      <c r="C9" s="98"/>
      <c r="D9" s="99"/>
      <c r="E9" s="100"/>
      <c r="F9" s="101"/>
      <c r="G9" s="299" t="s">
        <v>372</v>
      </c>
      <c r="H9" s="2"/>
      <c r="I9" s="2"/>
    </row>
    <row r="10" spans="1:9" ht="15.75" x14ac:dyDescent="0.25">
      <c r="A10" s="145">
        <v>1</v>
      </c>
      <c r="B10" s="219" t="s">
        <v>1784</v>
      </c>
      <c r="C10" s="98"/>
      <c r="D10" s="99"/>
      <c r="E10" s="159"/>
      <c r="F10" s="101"/>
      <c r="G10" s="300"/>
      <c r="H10" s="2"/>
      <c r="I10" s="2"/>
    </row>
    <row r="11" spans="1:9" ht="15.75" x14ac:dyDescent="0.25">
      <c r="A11" s="145"/>
      <c r="B11" s="203" t="s">
        <v>1844</v>
      </c>
      <c r="C11" s="145" t="s">
        <v>28</v>
      </c>
      <c r="D11" s="214">
        <v>0.15130000000000002</v>
      </c>
      <c r="E11" s="104">
        <v>850</v>
      </c>
      <c r="F11" s="227">
        <f t="shared" ref="F11:F74" si="0">E11*D11</f>
        <v>128.60500000000002</v>
      </c>
      <c r="G11" s="300"/>
      <c r="H11" s="2"/>
      <c r="I11" s="2"/>
    </row>
    <row r="12" spans="1:9" ht="15.75" x14ac:dyDescent="0.25">
      <c r="A12" s="145"/>
      <c r="B12" s="203" t="s">
        <v>1837</v>
      </c>
      <c r="C12" s="145" t="s">
        <v>28</v>
      </c>
      <c r="D12" s="214">
        <v>0.35310000000000002</v>
      </c>
      <c r="E12" s="104">
        <v>850</v>
      </c>
      <c r="F12" s="227">
        <f t="shared" si="0"/>
        <v>300.13500000000005</v>
      </c>
      <c r="G12" s="300"/>
      <c r="H12" s="2"/>
      <c r="I12" s="2"/>
    </row>
    <row r="13" spans="1:9" ht="15.75" x14ac:dyDescent="0.25">
      <c r="A13" s="145"/>
      <c r="B13" s="203" t="s">
        <v>1838</v>
      </c>
      <c r="C13" s="145" t="s">
        <v>28</v>
      </c>
      <c r="D13" s="214">
        <v>0.51979999999999993</v>
      </c>
      <c r="E13" s="104">
        <v>800</v>
      </c>
      <c r="F13" s="227">
        <f t="shared" si="0"/>
        <v>415.83999999999992</v>
      </c>
      <c r="G13" s="300"/>
      <c r="H13" s="2"/>
      <c r="I13" s="2"/>
    </row>
    <row r="14" spans="1:9" ht="15.75" x14ac:dyDescent="0.25">
      <c r="A14" s="145"/>
      <c r="B14" s="203" t="s">
        <v>1839</v>
      </c>
      <c r="C14" s="145" t="s">
        <v>28</v>
      </c>
      <c r="D14" s="214">
        <v>1.2127000000000001</v>
      </c>
      <c r="E14" s="104">
        <v>800</v>
      </c>
      <c r="F14" s="227">
        <f t="shared" si="0"/>
        <v>970.16000000000008</v>
      </c>
      <c r="G14" s="300"/>
      <c r="H14" s="2"/>
      <c r="I14" s="2"/>
    </row>
    <row r="15" spans="1:9" ht="15.75" x14ac:dyDescent="0.25">
      <c r="A15" s="145"/>
      <c r="B15" s="203" t="s">
        <v>1840</v>
      </c>
      <c r="C15" s="145" t="s">
        <v>28</v>
      </c>
      <c r="D15" s="214">
        <v>3.65</v>
      </c>
      <c r="E15" s="104">
        <v>800</v>
      </c>
      <c r="F15" s="227">
        <f t="shared" si="0"/>
        <v>2920</v>
      </c>
      <c r="G15" s="300"/>
      <c r="H15" s="2"/>
      <c r="I15" s="2"/>
    </row>
    <row r="16" spans="1:9" ht="15.75" x14ac:dyDescent="0.25">
      <c r="A16" s="145"/>
      <c r="B16" s="203" t="s">
        <v>1841</v>
      </c>
      <c r="C16" s="145" t="s">
        <v>28</v>
      </c>
      <c r="D16" s="214">
        <v>4.26</v>
      </c>
      <c r="E16" s="104">
        <v>800</v>
      </c>
      <c r="F16" s="227">
        <f t="shared" si="0"/>
        <v>3408</v>
      </c>
      <c r="G16" s="300"/>
      <c r="H16" s="2"/>
      <c r="I16" s="2"/>
    </row>
    <row r="17" spans="1:9" ht="15.75" x14ac:dyDescent="0.25">
      <c r="A17" s="145"/>
      <c r="B17" s="203" t="s">
        <v>1842</v>
      </c>
      <c r="C17" s="145" t="s">
        <v>28</v>
      </c>
      <c r="D17" s="214">
        <v>1.2090000000000001</v>
      </c>
      <c r="E17" s="104">
        <v>800</v>
      </c>
      <c r="F17" s="227">
        <f t="shared" si="0"/>
        <v>967.2</v>
      </c>
      <c r="G17" s="300"/>
      <c r="H17" s="2"/>
      <c r="I17" s="2"/>
    </row>
    <row r="18" spans="1:9" ht="15.75" x14ac:dyDescent="0.25">
      <c r="A18" s="145"/>
      <c r="B18" s="203" t="s">
        <v>1843</v>
      </c>
      <c r="C18" s="145" t="s">
        <v>28</v>
      </c>
      <c r="D18" s="214">
        <v>1.4319999999999999</v>
      </c>
      <c r="E18" s="104">
        <v>800</v>
      </c>
      <c r="F18" s="227">
        <f t="shared" si="0"/>
        <v>1145.5999999999999</v>
      </c>
      <c r="G18" s="300"/>
      <c r="H18" s="2"/>
      <c r="I18" s="2"/>
    </row>
    <row r="19" spans="1:9" ht="15.75" x14ac:dyDescent="0.25">
      <c r="A19" s="145">
        <v>2</v>
      </c>
      <c r="B19" s="220" t="s">
        <v>1788</v>
      </c>
      <c r="C19" s="145"/>
      <c r="D19" s="103"/>
      <c r="E19" s="228"/>
      <c r="F19" s="227"/>
      <c r="G19" s="300"/>
      <c r="H19" s="2"/>
      <c r="I19" s="2"/>
    </row>
    <row r="20" spans="1:9" ht="15.75" x14ac:dyDescent="0.25">
      <c r="A20" s="145"/>
      <c r="B20" s="203" t="s">
        <v>1837</v>
      </c>
      <c r="C20" s="145" t="s">
        <v>14</v>
      </c>
      <c r="D20" s="215">
        <v>10</v>
      </c>
      <c r="E20" s="222">
        <v>1.93</v>
      </c>
      <c r="F20" s="227">
        <f t="shared" si="0"/>
        <v>19.3</v>
      </c>
      <c r="G20" s="300"/>
      <c r="H20" s="2"/>
      <c r="I20" s="2"/>
    </row>
    <row r="21" spans="1:9" ht="15.75" x14ac:dyDescent="0.25">
      <c r="A21" s="145"/>
      <c r="B21" s="203" t="s">
        <v>1838</v>
      </c>
      <c r="C21" s="145" t="s">
        <v>14</v>
      </c>
      <c r="D21" s="215">
        <v>10</v>
      </c>
      <c r="E21" s="222">
        <v>2.81</v>
      </c>
      <c r="F21" s="227">
        <f t="shared" si="0"/>
        <v>28.1</v>
      </c>
      <c r="G21" s="300"/>
      <c r="H21" s="2"/>
      <c r="I21" s="2"/>
    </row>
    <row r="22" spans="1:9" ht="15.75" x14ac:dyDescent="0.25">
      <c r="A22" s="145"/>
      <c r="B22" s="203" t="s">
        <v>1839</v>
      </c>
      <c r="C22" s="145" t="s">
        <v>14</v>
      </c>
      <c r="D22" s="215">
        <v>10</v>
      </c>
      <c r="E22" s="222">
        <v>3.88</v>
      </c>
      <c r="F22" s="227">
        <f t="shared" si="0"/>
        <v>38.799999999999997</v>
      </c>
      <c r="G22" s="300"/>
      <c r="H22" s="2"/>
      <c r="I22" s="2"/>
    </row>
    <row r="23" spans="1:9" ht="15.75" x14ac:dyDescent="0.25">
      <c r="A23" s="145"/>
      <c r="B23" s="203" t="s">
        <v>1840</v>
      </c>
      <c r="C23" s="145" t="s">
        <v>14</v>
      </c>
      <c r="D23" s="215">
        <v>10</v>
      </c>
      <c r="E23" s="222">
        <v>6.2</v>
      </c>
      <c r="F23" s="227">
        <f t="shared" si="0"/>
        <v>62</v>
      </c>
      <c r="G23" s="300"/>
      <c r="H23" s="2"/>
      <c r="I23" s="2"/>
    </row>
    <row r="24" spans="1:9" ht="19.5" customHeight="1" x14ac:dyDescent="0.25">
      <c r="A24" s="145"/>
      <c r="B24" s="203" t="s">
        <v>1845</v>
      </c>
      <c r="C24" s="145" t="s">
        <v>14</v>
      </c>
      <c r="D24" s="215">
        <v>10</v>
      </c>
      <c r="E24" s="222">
        <v>27.4</v>
      </c>
      <c r="F24" s="227">
        <f t="shared" si="0"/>
        <v>274</v>
      </c>
      <c r="G24" s="300"/>
      <c r="H24" s="2"/>
      <c r="I24" s="2"/>
    </row>
    <row r="25" spans="1:9" ht="31.5" x14ac:dyDescent="0.25">
      <c r="A25" s="145">
        <v>3</v>
      </c>
      <c r="B25" s="211" t="s">
        <v>43</v>
      </c>
      <c r="C25" s="145"/>
      <c r="D25" s="103"/>
      <c r="E25" s="228"/>
      <c r="F25" s="227"/>
      <c r="G25" s="300"/>
      <c r="H25" s="2"/>
      <c r="I25" s="2"/>
    </row>
    <row r="26" spans="1:9" ht="31.5" x14ac:dyDescent="0.25">
      <c r="A26" s="145"/>
      <c r="B26" s="224" t="s">
        <v>1789</v>
      </c>
      <c r="C26" s="145" t="s">
        <v>44</v>
      </c>
      <c r="D26" s="213">
        <v>12</v>
      </c>
      <c r="E26" s="222">
        <v>19.05</v>
      </c>
      <c r="F26" s="227">
        <f t="shared" si="0"/>
        <v>228.60000000000002</v>
      </c>
      <c r="G26" s="300"/>
      <c r="H26" s="2"/>
      <c r="I26" s="2"/>
    </row>
    <row r="27" spans="1:9" ht="31.5" x14ac:dyDescent="0.25">
      <c r="A27" s="145"/>
      <c r="B27" s="225" t="s">
        <v>1790</v>
      </c>
      <c r="C27" s="145" t="s">
        <v>44</v>
      </c>
      <c r="D27" s="213">
        <v>12</v>
      </c>
      <c r="E27" s="222">
        <v>7.1</v>
      </c>
      <c r="F27" s="227">
        <f t="shared" si="0"/>
        <v>85.199999999999989</v>
      </c>
      <c r="G27" s="300"/>
      <c r="H27" s="2"/>
      <c r="I27" s="2"/>
    </row>
    <row r="28" spans="1:9" ht="31.5" x14ac:dyDescent="0.25">
      <c r="A28" s="145"/>
      <c r="B28" s="225" t="s">
        <v>1791</v>
      </c>
      <c r="C28" s="145" t="s">
        <v>44</v>
      </c>
      <c r="D28" s="213">
        <v>29</v>
      </c>
      <c r="E28" s="222">
        <v>4.8</v>
      </c>
      <c r="F28" s="227">
        <f t="shared" si="0"/>
        <v>139.19999999999999</v>
      </c>
      <c r="G28" s="300"/>
      <c r="H28" s="2"/>
      <c r="I28" s="2"/>
    </row>
    <row r="29" spans="1:9" ht="31.5" x14ac:dyDescent="0.25">
      <c r="A29" s="145"/>
      <c r="B29" s="225" t="s">
        <v>1793</v>
      </c>
      <c r="C29" s="145" t="s">
        <v>44</v>
      </c>
      <c r="D29" s="213">
        <v>29</v>
      </c>
      <c r="E29" s="222">
        <v>3.3</v>
      </c>
      <c r="F29" s="227">
        <f t="shared" si="0"/>
        <v>95.699999999999989</v>
      </c>
      <c r="G29" s="300"/>
      <c r="H29" s="2"/>
      <c r="I29" s="2"/>
    </row>
    <row r="30" spans="1:9" ht="31.5" x14ac:dyDescent="0.25">
      <c r="A30" s="145"/>
      <c r="B30" s="225" t="s">
        <v>1792</v>
      </c>
      <c r="C30" s="145" t="s">
        <v>44</v>
      </c>
      <c r="D30" s="213">
        <v>29</v>
      </c>
      <c r="E30" s="222">
        <v>2.4</v>
      </c>
      <c r="F30" s="227">
        <f t="shared" si="0"/>
        <v>69.599999999999994</v>
      </c>
      <c r="G30" s="300"/>
      <c r="H30" s="2"/>
      <c r="I30" s="2"/>
    </row>
    <row r="31" spans="1:9" ht="18.75" x14ac:dyDescent="0.25">
      <c r="A31" s="145">
        <v>4</v>
      </c>
      <c r="B31" s="211" t="s">
        <v>1785</v>
      </c>
      <c r="C31" s="145"/>
      <c r="D31" s="216"/>
      <c r="E31" s="226"/>
      <c r="F31" s="227"/>
      <c r="G31" s="300"/>
      <c r="H31" s="2"/>
      <c r="I31" s="2"/>
    </row>
    <row r="32" spans="1:9" ht="15.75" x14ac:dyDescent="0.25">
      <c r="A32" s="145"/>
      <c r="B32" s="229" t="s">
        <v>1794</v>
      </c>
      <c r="C32" s="145" t="s">
        <v>14</v>
      </c>
      <c r="D32" s="213">
        <v>7</v>
      </c>
      <c r="E32" s="222">
        <v>60</v>
      </c>
      <c r="F32" s="227">
        <f t="shared" si="0"/>
        <v>420</v>
      </c>
      <c r="G32" s="300"/>
      <c r="H32" s="2"/>
      <c r="I32" s="2"/>
    </row>
    <row r="33" spans="1:9" ht="15.75" x14ac:dyDescent="0.25">
      <c r="A33" s="145"/>
      <c r="B33" s="229" t="s">
        <v>1795</v>
      </c>
      <c r="C33" s="145" t="s">
        <v>14</v>
      </c>
      <c r="D33" s="213">
        <v>1</v>
      </c>
      <c r="E33" s="222">
        <v>15</v>
      </c>
      <c r="F33" s="227">
        <f t="shared" si="0"/>
        <v>15</v>
      </c>
      <c r="G33" s="300"/>
      <c r="H33" s="2"/>
      <c r="I33" s="2"/>
    </row>
    <row r="34" spans="1:9" ht="15.75" x14ac:dyDescent="0.25">
      <c r="A34" s="145"/>
      <c r="B34" s="229" t="s">
        <v>1796</v>
      </c>
      <c r="C34" s="145" t="s">
        <v>14</v>
      </c>
      <c r="D34" s="213">
        <v>10</v>
      </c>
      <c r="E34" s="222">
        <v>10</v>
      </c>
      <c r="F34" s="227">
        <f t="shared" si="0"/>
        <v>100</v>
      </c>
      <c r="G34" s="300"/>
      <c r="H34" s="2"/>
      <c r="I34" s="2"/>
    </row>
    <row r="35" spans="1:9" ht="15.75" x14ac:dyDescent="0.25">
      <c r="A35" s="145"/>
      <c r="B35" s="229" t="s">
        <v>1797</v>
      </c>
      <c r="C35" s="145" t="s">
        <v>14</v>
      </c>
      <c r="D35" s="213">
        <v>4</v>
      </c>
      <c r="E35" s="222">
        <v>8</v>
      </c>
      <c r="F35" s="227">
        <f t="shared" si="0"/>
        <v>32</v>
      </c>
      <c r="G35" s="300"/>
      <c r="H35" s="2"/>
      <c r="I35" s="2"/>
    </row>
    <row r="36" spans="1:9" ht="15.75" x14ac:dyDescent="0.25">
      <c r="A36" s="145"/>
      <c r="B36" s="229" t="s">
        <v>1798</v>
      </c>
      <c r="C36" s="145" t="s">
        <v>14</v>
      </c>
      <c r="D36" s="213">
        <v>6</v>
      </c>
      <c r="E36" s="222">
        <v>1.5</v>
      </c>
      <c r="F36" s="227">
        <f t="shared" si="0"/>
        <v>9</v>
      </c>
      <c r="G36" s="300"/>
      <c r="H36" s="2"/>
      <c r="I36" s="2"/>
    </row>
    <row r="37" spans="1:9" ht="31.5" x14ac:dyDescent="0.25">
      <c r="A37" s="145">
        <v>5</v>
      </c>
      <c r="B37" s="204" t="s">
        <v>58</v>
      </c>
      <c r="C37" s="145"/>
      <c r="D37" s="216"/>
      <c r="E37" s="222"/>
      <c r="F37" s="227"/>
      <c r="G37" s="300"/>
      <c r="H37" s="2"/>
      <c r="I37" s="2"/>
    </row>
    <row r="38" spans="1:9" ht="15.75" x14ac:dyDescent="0.25">
      <c r="A38" s="145"/>
      <c r="B38" s="229" t="s">
        <v>1864</v>
      </c>
      <c r="C38" s="145" t="s">
        <v>14</v>
      </c>
      <c r="D38" s="213">
        <v>14</v>
      </c>
      <c r="E38" s="222">
        <v>95</v>
      </c>
      <c r="F38" s="227">
        <f t="shared" si="0"/>
        <v>1330</v>
      </c>
      <c r="G38" s="300"/>
      <c r="H38" s="2"/>
      <c r="I38" s="2"/>
    </row>
    <row r="39" spans="1:9" ht="15.75" x14ac:dyDescent="0.25">
      <c r="A39" s="145"/>
      <c r="B39" s="229" t="s">
        <v>1799</v>
      </c>
      <c r="C39" s="145" t="s">
        <v>14</v>
      </c>
      <c r="D39" s="213">
        <v>2</v>
      </c>
      <c r="E39" s="222">
        <v>22</v>
      </c>
      <c r="F39" s="227">
        <f t="shared" si="0"/>
        <v>44</v>
      </c>
      <c r="G39" s="300"/>
      <c r="H39" s="2"/>
      <c r="I39" s="2"/>
    </row>
    <row r="40" spans="1:9" ht="15.75" x14ac:dyDescent="0.25">
      <c r="A40" s="145"/>
      <c r="B40" s="229" t="s">
        <v>1800</v>
      </c>
      <c r="C40" s="145" t="s">
        <v>14</v>
      </c>
      <c r="D40" s="213">
        <v>10</v>
      </c>
      <c r="E40" s="222">
        <v>10</v>
      </c>
      <c r="F40" s="227">
        <f t="shared" si="0"/>
        <v>100</v>
      </c>
      <c r="G40" s="300"/>
      <c r="H40" s="2"/>
      <c r="I40" s="2"/>
    </row>
    <row r="41" spans="1:9" ht="15.75" x14ac:dyDescent="0.25">
      <c r="A41" s="145"/>
      <c r="B41" s="229" t="s">
        <v>1801</v>
      </c>
      <c r="C41" s="145" t="s">
        <v>14</v>
      </c>
      <c r="D41" s="213">
        <v>10</v>
      </c>
      <c r="E41" s="222">
        <v>9</v>
      </c>
      <c r="F41" s="227">
        <f t="shared" si="0"/>
        <v>90</v>
      </c>
      <c r="G41" s="300"/>
      <c r="H41" s="2"/>
      <c r="I41" s="2"/>
    </row>
    <row r="42" spans="1:9" ht="15.75" x14ac:dyDescent="0.25">
      <c r="A42" s="145"/>
      <c r="B42" s="229" t="s">
        <v>1802</v>
      </c>
      <c r="C42" s="145" t="s">
        <v>14</v>
      </c>
      <c r="D42" s="213">
        <v>10</v>
      </c>
      <c r="E42" s="222">
        <v>6</v>
      </c>
      <c r="F42" s="227">
        <f t="shared" si="0"/>
        <v>60</v>
      </c>
      <c r="G42" s="300"/>
      <c r="H42" s="2"/>
      <c r="I42" s="2"/>
    </row>
    <row r="43" spans="1:9" ht="31.5" x14ac:dyDescent="0.25">
      <c r="A43" s="145">
        <v>6</v>
      </c>
      <c r="B43" s="204" t="s">
        <v>59</v>
      </c>
      <c r="C43" s="145"/>
      <c r="D43" s="213"/>
      <c r="E43" s="222"/>
      <c r="F43" s="227"/>
      <c r="G43" s="300"/>
      <c r="H43" s="2"/>
      <c r="I43" s="2"/>
    </row>
    <row r="44" spans="1:9" ht="15.75" x14ac:dyDescent="0.25">
      <c r="A44" s="145"/>
      <c r="B44" s="229" t="s">
        <v>1803</v>
      </c>
      <c r="C44" s="145" t="s">
        <v>14</v>
      </c>
      <c r="D44" s="213">
        <v>2</v>
      </c>
      <c r="E44" s="222">
        <v>45</v>
      </c>
      <c r="F44" s="227">
        <f t="shared" si="0"/>
        <v>90</v>
      </c>
      <c r="G44" s="300"/>
      <c r="H44" s="2"/>
      <c r="I44" s="2"/>
    </row>
    <row r="45" spans="1:9" ht="15.75" x14ac:dyDescent="0.25">
      <c r="A45" s="145"/>
      <c r="B45" s="229" t="s">
        <v>1804</v>
      </c>
      <c r="C45" s="145" t="s">
        <v>14</v>
      </c>
      <c r="D45" s="213">
        <v>1</v>
      </c>
      <c r="E45" s="222">
        <v>14</v>
      </c>
      <c r="F45" s="227">
        <f t="shared" si="0"/>
        <v>14</v>
      </c>
      <c r="G45" s="300"/>
      <c r="H45" s="2"/>
      <c r="I45" s="2"/>
    </row>
    <row r="46" spans="1:9" ht="15.75" x14ac:dyDescent="0.25">
      <c r="A46" s="145"/>
      <c r="B46" s="229" t="s">
        <v>1805</v>
      </c>
      <c r="C46" s="145" t="s">
        <v>14</v>
      </c>
      <c r="D46" s="213">
        <v>1</v>
      </c>
      <c r="E46" s="222">
        <v>18</v>
      </c>
      <c r="F46" s="227">
        <f t="shared" si="0"/>
        <v>18</v>
      </c>
      <c r="G46" s="300"/>
      <c r="H46" s="2"/>
      <c r="I46" s="2"/>
    </row>
    <row r="47" spans="1:9" ht="15.75" x14ac:dyDescent="0.25">
      <c r="A47" s="145"/>
      <c r="B47" s="229" t="s">
        <v>1806</v>
      </c>
      <c r="C47" s="145" t="s">
        <v>14</v>
      </c>
      <c r="D47" s="213">
        <v>2</v>
      </c>
      <c r="E47" s="222">
        <v>7</v>
      </c>
      <c r="F47" s="227">
        <f t="shared" si="0"/>
        <v>14</v>
      </c>
      <c r="G47" s="300"/>
      <c r="H47" s="2"/>
      <c r="I47" s="2"/>
    </row>
    <row r="48" spans="1:9" ht="15.75" x14ac:dyDescent="0.25">
      <c r="A48" s="145"/>
      <c r="B48" s="229" t="s">
        <v>1807</v>
      </c>
      <c r="C48" s="145" t="s">
        <v>14</v>
      </c>
      <c r="D48" s="213">
        <v>2</v>
      </c>
      <c r="E48" s="222">
        <v>6</v>
      </c>
      <c r="F48" s="227">
        <f t="shared" si="0"/>
        <v>12</v>
      </c>
      <c r="G48" s="300"/>
      <c r="H48" s="2"/>
      <c r="I48" s="2"/>
    </row>
    <row r="49" spans="1:9" ht="15.75" x14ac:dyDescent="0.25">
      <c r="A49" s="145">
        <v>7</v>
      </c>
      <c r="B49" s="204" t="s">
        <v>60</v>
      </c>
      <c r="C49" s="145"/>
      <c r="D49" s="213"/>
      <c r="E49" s="230"/>
      <c r="F49" s="227"/>
      <c r="G49" s="300"/>
      <c r="H49" s="2"/>
      <c r="I49" s="2"/>
    </row>
    <row r="50" spans="1:9" ht="15.75" x14ac:dyDescent="0.25">
      <c r="A50" s="145"/>
      <c r="B50" s="229" t="s">
        <v>1808</v>
      </c>
      <c r="C50" s="145" t="s">
        <v>14</v>
      </c>
      <c r="D50" s="213">
        <v>1</v>
      </c>
      <c r="E50" s="222">
        <v>25</v>
      </c>
      <c r="F50" s="227">
        <f t="shared" si="0"/>
        <v>25</v>
      </c>
      <c r="G50" s="300"/>
      <c r="H50" s="2"/>
      <c r="I50" s="2"/>
    </row>
    <row r="51" spans="1:9" ht="15.75" x14ac:dyDescent="0.25">
      <c r="A51" s="145"/>
      <c r="B51" s="229" t="s">
        <v>1809</v>
      </c>
      <c r="C51" s="145" t="s">
        <v>14</v>
      </c>
      <c r="D51" s="213">
        <v>2</v>
      </c>
      <c r="E51" s="222">
        <v>5</v>
      </c>
      <c r="F51" s="227">
        <f t="shared" si="0"/>
        <v>10</v>
      </c>
      <c r="G51" s="300"/>
      <c r="H51" s="2"/>
      <c r="I51" s="2"/>
    </row>
    <row r="52" spans="1:9" ht="15.75" x14ac:dyDescent="0.25">
      <c r="A52" s="145">
        <v>8</v>
      </c>
      <c r="B52" s="221" t="s">
        <v>1786</v>
      </c>
      <c r="C52" s="145" t="s">
        <v>14</v>
      </c>
      <c r="D52" s="215">
        <v>15</v>
      </c>
      <c r="E52" s="222">
        <v>5</v>
      </c>
      <c r="F52" s="227">
        <f t="shared" si="0"/>
        <v>75</v>
      </c>
      <c r="G52" s="300"/>
      <c r="H52" s="2"/>
      <c r="I52" s="2"/>
    </row>
    <row r="53" spans="1:9" ht="15.75" x14ac:dyDescent="0.25">
      <c r="A53" s="145">
        <v>9</v>
      </c>
      <c r="B53" s="221" t="s">
        <v>1787</v>
      </c>
      <c r="C53" s="145"/>
      <c r="D53" s="103"/>
      <c r="E53" s="222"/>
      <c r="F53" s="227"/>
      <c r="G53" s="300"/>
      <c r="H53" s="2"/>
      <c r="I53" s="2"/>
    </row>
    <row r="54" spans="1:9" ht="15.75" x14ac:dyDescent="0.25">
      <c r="A54" s="145"/>
      <c r="B54" s="217" t="s">
        <v>1810</v>
      </c>
      <c r="C54" s="145" t="s">
        <v>14</v>
      </c>
      <c r="D54" s="215">
        <v>12</v>
      </c>
      <c r="E54" s="222">
        <v>86.5</v>
      </c>
      <c r="F54" s="227">
        <f t="shared" si="0"/>
        <v>1038</v>
      </c>
      <c r="G54" s="300"/>
      <c r="H54" s="2"/>
      <c r="I54" s="2"/>
    </row>
    <row r="55" spans="1:9" ht="15.75" x14ac:dyDescent="0.25">
      <c r="A55" s="145"/>
      <c r="B55" s="217" t="s">
        <v>1811</v>
      </c>
      <c r="C55" s="145" t="s">
        <v>14</v>
      </c>
      <c r="D55" s="215">
        <v>10</v>
      </c>
      <c r="E55" s="222">
        <v>137.11000000000001</v>
      </c>
      <c r="F55" s="227">
        <f t="shared" si="0"/>
        <v>1371.1000000000001</v>
      </c>
      <c r="G55" s="300"/>
      <c r="H55" s="2"/>
      <c r="I55" s="2"/>
    </row>
    <row r="56" spans="1:9" ht="15.75" x14ac:dyDescent="0.25">
      <c r="A56" s="145"/>
      <c r="B56" s="217" t="s">
        <v>1812</v>
      </c>
      <c r="C56" s="145" t="s">
        <v>14</v>
      </c>
      <c r="D56" s="215">
        <v>10</v>
      </c>
      <c r="E56" s="222">
        <v>181.45</v>
      </c>
      <c r="F56" s="227">
        <f t="shared" si="0"/>
        <v>1814.5</v>
      </c>
      <c r="G56" s="300"/>
      <c r="H56" s="2"/>
      <c r="I56" s="2"/>
    </row>
    <row r="57" spans="1:9" ht="15.75" x14ac:dyDescent="0.25">
      <c r="A57" s="145"/>
      <c r="B57" s="217" t="s">
        <v>1814</v>
      </c>
      <c r="C57" s="145" t="s">
        <v>14</v>
      </c>
      <c r="D57" s="215">
        <v>6</v>
      </c>
      <c r="E57" s="222">
        <v>545.1</v>
      </c>
      <c r="F57" s="227">
        <f t="shared" si="0"/>
        <v>3270.6000000000004</v>
      </c>
      <c r="G57" s="300"/>
      <c r="H57" s="2"/>
      <c r="I57" s="2"/>
    </row>
    <row r="58" spans="1:9" ht="15.75" x14ac:dyDescent="0.25">
      <c r="A58" s="145"/>
      <c r="B58" s="217" t="s">
        <v>1813</v>
      </c>
      <c r="C58" s="145" t="s">
        <v>14</v>
      </c>
      <c r="D58" s="215">
        <v>6</v>
      </c>
      <c r="E58" s="222">
        <v>930.53</v>
      </c>
      <c r="F58" s="227">
        <f t="shared" si="0"/>
        <v>5583.18</v>
      </c>
      <c r="G58" s="300"/>
      <c r="H58" s="2"/>
      <c r="I58" s="2"/>
    </row>
    <row r="59" spans="1:9" ht="15.75" x14ac:dyDescent="0.25">
      <c r="A59" s="145">
        <v>10</v>
      </c>
      <c r="B59" s="212" t="s">
        <v>1441</v>
      </c>
      <c r="C59" s="145" t="s">
        <v>934</v>
      </c>
      <c r="D59" s="215">
        <v>90</v>
      </c>
      <c r="E59" s="222">
        <v>4.5</v>
      </c>
      <c r="F59" s="227">
        <f t="shared" si="0"/>
        <v>405</v>
      </c>
      <c r="G59" s="300"/>
      <c r="H59" s="2"/>
      <c r="I59" s="2"/>
    </row>
    <row r="60" spans="1:9" ht="15.75" x14ac:dyDescent="0.25">
      <c r="A60" s="145">
        <v>11</v>
      </c>
      <c r="B60" s="212" t="s">
        <v>1609</v>
      </c>
      <c r="C60" s="145" t="s">
        <v>934</v>
      </c>
      <c r="D60" s="215">
        <v>90</v>
      </c>
      <c r="E60" s="222">
        <v>4.5</v>
      </c>
      <c r="F60" s="227">
        <f t="shared" si="0"/>
        <v>405</v>
      </c>
      <c r="G60" s="300"/>
      <c r="H60" s="2"/>
      <c r="I60" s="2"/>
    </row>
    <row r="61" spans="1:9" ht="15.75" x14ac:dyDescent="0.25">
      <c r="A61" s="145">
        <v>12</v>
      </c>
      <c r="B61" s="212" t="s">
        <v>1062</v>
      </c>
      <c r="C61" s="145" t="s">
        <v>23</v>
      </c>
      <c r="D61" s="217">
        <v>157</v>
      </c>
      <c r="E61" s="222">
        <v>2.0150000000000001</v>
      </c>
      <c r="F61" s="227">
        <f t="shared" si="0"/>
        <v>316.35500000000002</v>
      </c>
      <c r="G61" s="300"/>
      <c r="H61" s="2"/>
      <c r="I61" s="2"/>
    </row>
    <row r="62" spans="1:9" ht="31.5" x14ac:dyDescent="0.25">
      <c r="A62" s="145">
        <v>13</v>
      </c>
      <c r="B62" s="237" t="s">
        <v>1846</v>
      </c>
      <c r="C62" s="145" t="s">
        <v>14</v>
      </c>
      <c r="D62" s="217">
        <v>100</v>
      </c>
      <c r="E62" s="223">
        <v>9.1999999999999993</v>
      </c>
      <c r="F62" s="227">
        <f t="shared" si="0"/>
        <v>919.99999999999989</v>
      </c>
      <c r="G62" s="300"/>
      <c r="H62" s="2"/>
      <c r="I62" s="2"/>
    </row>
    <row r="63" spans="1:9" ht="15.75" x14ac:dyDescent="0.25">
      <c r="A63" s="145">
        <v>14</v>
      </c>
      <c r="B63" s="237" t="s">
        <v>1847</v>
      </c>
      <c r="C63" s="145" t="s">
        <v>14</v>
      </c>
      <c r="D63" s="217">
        <v>40</v>
      </c>
      <c r="E63" s="223">
        <v>9.6</v>
      </c>
      <c r="F63" s="227">
        <f t="shared" si="0"/>
        <v>384</v>
      </c>
      <c r="G63" s="300"/>
      <c r="H63" s="2"/>
      <c r="I63" s="2"/>
    </row>
    <row r="64" spans="1:9" ht="15.75" x14ac:dyDescent="0.25">
      <c r="A64" s="145">
        <v>15</v>
      </c>
      <c r="B64" s="238" t="s">
        <v>1848</v>
      </c>
      <c r="C64" s="145" t="s">
        <v>44</v>
      </c>
      <c r="D64" s="217">
        <v>200</v>
      </c>
      <c r="E64" s="223">
        <v>1.6</v>
      </c>
      <c r="F64" s="227">
        <f t="shared" si="0"/>
        <v>320</v>
      </c>
      <c r="G64" s="300"/>
      <c r="H64" s="2"/>
      <c r="I64" s="2"/>
    </row>
    <row r="65" spans="1:9" ht="15.75" x14ac:dyDescent="0.25">
      <c r="A65" s="145">
        <v>16</v>
      </c>
      <c r="B65" s="158" t="s">
        <v>1763</v>
      </c>
      <c r="C65" s="145" t="s">
        <v>631</v>
      </c>
      <c r="D65" s="103">
        <v>1</v>
      </c>
      <c r="E65" s="104">
        <v>150</v>
      </c>
      <c r="F65" s="227">
        <f t="shared" si="0"/>
        <v>150</v>
      </c>
      <c r="G65" s="300"/>
      <c r="H65" s="2"/>
      <c r="I65" s="2"/>
    </row>
    <row r="66" spans="1:9" ht="31.5" x14ac:dyDescent="0.25">
      <c r="A66" s="145">
        <v>17</v>
      </c>
      <c r="B66" s="224" t="s">
        <v>1833</v>
      </c>
      <c r="C66" s="145" t="s">
        <v>14</v>
      </c>
      <c r="D66" s="145">
        <v>5</v>
      </c>
      <c r="E66" s="104">
        <v>469</v>
      </c>
      <c r="F66" s="227">
        <f t="shared" si="0"/>
        <v>2345</v>
      </c>
      <c r="G66" s="300"/>
      <c r="H66" s="2"/>
      <c r="I66" s="2"/>
    </row>
    <row r="67" spans="1:9" ht="15.75" x14ac:dyDescent="0.25">
      <c r="A67" s="145">
        <v>18</v>
      </c>
      <c r="B67" s="229" t="s">
        <v>1834</v>
      </c>
      <c r="C67" s="145" t="s">
        <v>14</v>
      </c>
      <c r="D67" s="145">
        <v>2</v>
      </c>
      <c r="E67" s="104">
        <v>72</v>
      </c>
      <c r="F67" s="227">
        <f t="shared" si="0"/>
        <v>144</v>
      </c>
      <c r="G67" s="300"/>
      <c r="H67" s="2"/>
      <c r="I67" s="2"/>
    </row>
    <row r="68" spans="1:9" ht="15.75" x14ac:dyDescent="0.25">
      <c r="A68" s="145">
        <v>19</v>
      </c>
      <c r="B68" s="229" t="s">
        <v>1835</v>
      </c>
      <c r="C68" s="145" t="s">
        <v>14</v>
      </c>
      <c r="D68" s="145">
        <v>3</v>
      </c>
      <c r="E68" s="104">
        <v>56</v>
      </c>
      <c r="F68" s="227">
        <f t="shared" si="0"/>
        <v>168</v>
      </c>
      <c r="G68" s="300"/>
      <c r="H68" s="2"/>
      <c r="I68" s="2"/>
    </row>
    <row r="69" spans="1:9" ht="15.75" x14ac:dyDescent="0.25">
      <c r="A69" s="145">
        <v>20</v>
      </c>
      <c r="B69" s="229" t="s">
        <v>1836</v>
      </c>
      <c r="C69" s="145" t="s">
        <v>14</v>
      </c>
      <c r="D69" s="145">
        <v>5</v>
      </c>
      <c r="E69" s="104">
        <v>9</v>
      </c>
      <c r="F69" s="227">
        <f t="shared" si="0"/>
        <v>45</v>
      </c>
      <c r="G69" s="300"/>
      <c r="H69" s="2"/>
      <c r="I69" s="2"/>
    </row>
    <row r="70" spans="1:9" ht="15.75" x14ac:dyDescent="0.25">
      <c r="A70" s="145">
        <v>21</v>
      </c>
      <c r="B70" s="158" t="s">
        <v>1825</v>
      </c>
      <c r="C70" s="145" t="s">
        <v>14</v>
      </c>
      <c r="D70" s="145">
        <v>2</v>
      </c>
      <c r="E70" s="104">
        <v>182</v>
      </c>
      <c r="F70" s="227">
        <f t="shared" si="0"/>
        <v>364</v>
      </c>
      <c r="G70" s="300"/>
      <c r="H70" s="2"/>
      <c r="I70" s="2"/>
    </row>
    <row r="71" spans="1:9" ht="15.75" x14ac:dyDescent="0.25">
      <c r="A71" s="145">
        <v>22</v>
      </c>
      <c r="B71" s="229" t="s">
        <v>1857</v>
      </c>
      <c r="C71" s="145" t="s">
        <v>14</v>
      </c>
      <c r="D71" s="145">
        <v>5</v>
      </c>
      <c r="E71" s="104">
        <v>36.4</v>
      </c>
      <c r="F71" s="227">
        <f t="shared" si="0"/>
        <v>182</v>
      </c>
      <c r="G71" s="300"/>
      <c r="H71" s="2"/>
      <c r="I71" s="2"/>
    </row>
    <row r="72" spans="1:9" ht="15.75" x14ac:dyDescent="0.25">
      <c r="A72" s="145">
        <v>23</v>
      </c>
      <c r="B72" s="158" t="s">
        <v>1694</v>
      </c>
      <c r="C72" s="145" t="s">
        <v>14</v>
      </c>
      <c r="D72" s="145">
        <v>2</v>
      </c>
      <c r="E72" s="104">
        <v>52</v>
      </c>
      <c r="F72" s="227">
        <f t="shared" si="0"/>
        <v>104</v>
      </c>
      <c r="G72" s="300"/>
      <c r="H72" s="2"/>
      <c r="I72" s="2"/>
    </row>
    <row r="73" spans="1:9" ht="15.75" x14ac:dyDescent="0.25">
      <c r="A73" s="145">
        <v>24</v>
      </c>
      <c r="B73" s="158" t="s">
        <v>1695</v>
      </c>
      <c r="C73" s="145" t="s">
        <v>14</v>
      </c>
      <c r="D73" s="106">
        <v>2</v>
      </c>
      <c r="E73" s="104">
        <v>56</v>
      </c>
      <c r="F73" s="227">
        <f t="shared" si="0"/>
        <v>112</v>
      </c>
      <c r="G73" s="300"/>
      <c r="H73" s="2"/>
      <c r="I73" s="2"/>
    </row>
    <row r="74" spans="1:9" ht="15.75" x14ac:dyDescent="0.25">
      <c r="A74" s="145">
        <v>25</v>
      </c>
      <c r="B74" s="158" t="s">
        <v>1696</v>
      </c>
      <c r="C74" s="145" t="s">
        <v>14</v>
      </c>
      <c r="D74" s="106">
        <v>1</v>
      </c>
      <c r="E74" s="104">
        <v>12</v>
      </c>
      <c r="F74" s="227">
        <f t="shared" si="0"/>
        <v>12</v>
      </c>
      <c r="G74" s="300"/>
      <c r="H74" s="2"/>
      <c r="I74" s="2"/>
    </row>
    <row r="75" spans="1:9" ht="15.75" x14ac:dyDescent="0.25">
      <c r="A75" s="145">
        <v>26</v>
      </c>
      <c r="B75" s="158" t="s">
        <v>1698</v>
      </c>
      <c r="C75" s="145" t="s">
        <v>14</v>
      </c>
      <c r="D75" s="106">
        <v>2</v>
      </c>
      <c r="E75" s="104">
        <v>15</v>
      </c>
      <c r="F75" s="227">
        <f t="shared" ref="F75:F138" si="1">E75*D75</f>
        <v>30</v>
      </c>
      <c r="G75" s="300"/>
      <c r="H75" s="2"/>
      <c r="I75" s="2"/>
    </row>
    <row r="76" spans="1:9" ht="15.75" x14ac:dyDescent="0.25">
      <c r="A76" s="145">
        <v>27</v>
      </c>
      <c r="B76" s="158" t="s">
        <v>1697</v>
      </c>
      <c r="C76" s="145" t="s">
        <v>14</v>
      </c>
      <c r="D76" s="106">
        <v>2</v>
      </c>
      <c r="E76" s="104">
        <v>15</v>
      </c>
      <c r="F76" s="227">
        <f t="shared" si="1"/>
        <v>30</v>
      </c>
      <c r="G76" s="300"/>
      <c r="H76" s="2"/>
      <c r="I76" s="2"/>
    </row>
    <row r="77" spans="1:9" ht="15.75" x14ac:dyDescent="0.25">
      <c r="A77" s="145">
        <v>28</v>
      </c>
      <c r="B77" s="181" t="s">
        <v>1762</v>
      </c>
      <c r="C77" s="145" t="s">
        <v>14</v>
      </c>
      <c r="D77" s="106">
        <v>2</v>
      </c>
      <c r="E77" s="104">
        <v>22</v>
      </c>
      <c r="F77" s="227">
        <f t="shared" si="1"/>
        <v>44</v>
      </c>
      <c r="G77" s="300"/>
      <c r="H77" s="2"/>
      <c r="I77" s="2"/>
    </row>
    <row r="78" spans="1:9" ht="15.75" x14ac:dyDescent="0.25">
      <c r="A78" s="145">
        <v>29</v>
      </c>
      <c r="B78" s="181" t="s">
        <v>1699</v>
      </c>
      <c r="C78" s="145" t="s">
        <v>14</v>
      </c>
      <c r="D78" s="106">
        <v>10</v>
      </c>
      <c r="E78" s="104">
        <v>1</v>
      </c>
      <c r="F78" s="227">
        <f t="shared" si="1"/>
        <v>10</v>
      </c>
      <c r="G78" s="300"/>
      <c r="H78" s="2"/>
      <c r="I78" s="2"/>
    </row>
    <row r="79" spans="1:9" ht="15.75" x14ac:dyDescent="0.25">
      <c r="A79" s="145">
        <v>30</v>
      </c>
      <c r="B79" s="181" t="s">
        <v>1700</v>
      </c>
      <c r="C79" s="145" t="s">
        <v>14</v>
      </c>
      <c r="D79" s="106">
        <v>4</v>
      </c>
      <c r="E79" s="104">
        <v>2.5</v>
      </c>
      <c r="F79" s="227">
        <f t="shared" si="1"/>
        <v>10</v>
      </c>
      <c r="G79" s="300"/>
      <c r="H79" s="2"/>
      <c r="I79" s="2"/>
    </row>
    <row r="80" spans="1:9" ht="15.75" x14ac:dyDescent="0.25">
      <c r="A80" s="145">
        <v>31</v>
      </c>
      <c r="B80" s="181" t="s">
        <v>1701</v>
      </c>
      <c r="C80" s="145" t="s">
        <v>14</v>
      </c>
      <c r="D80" s="106">
        <v>4</v>
      </c>
      <c r="E80" s="104">
        <v>1.5</v>
      </c>
      <c r="F80" s="227">
        <f t="shared" si="1"/>
        <v>6</v>
      </c>
      <c r="G80" s="300"/>
      <c r="H80" s="2"/>
      <c r="I80" s="2"/>
    </row>
    <row r="81" spans="1:9" ht="15.75" x14ac:dyDescent="0.25">
      <c r="A81" s="145">
        <v>32</v>
      </c>
      <c r="B81" s="181" t="s">
        <v>1640</v>
      </c>
      <c r="C81" s="145" t="s">
        <v>257</v>
      </c>
      <c r="D81" s="106">
        <v>2</v>
      </c>
      <c r="E81" s="104">
        <v>28</v>
      </c>
      <c r="F81" s="227">
        <f t="shared" si="1"/>
        <v>56</v>
      </c>
      <c r="G81" s="300"/>
      <c r="H81" s="2"/>
      <c r="I81" s="2"/>
    </row>
    <row r="82" spans="1:9" ht="15.75" x14ac:dyDescent="0.25">
      <c r="A82" s="145">
        <v>33</v>
      </c>
      <c r="B82" s="181" t="s">
        <v>1702</v>
      </c>
      <c r="C82" s="145" t="s">
        <v>14</v>
      </c>
      <c r="D82" s="106">
        <v>25</v>
      </c>
      <c r="E82" s="104">
        <v>0.8</v>
      </c>
      <c r="F82" s="227">
        <f t="shared" si="1"/>
        <v>20</v>
      </c>
      <c r="G82" s="300"/>
      <c r="H82" s="2"/>
      <c r="I82" s="2"/>
    </row>
    <row r="83" spans="1:9" ht="15.75" x14ac:dyDescent="0.25">
      <c r="A83" s="145">
        <v>34</v>
      </c>
      <c r="B83" s="181" t="s">
        <v>1703</v>
      </c>
      <c r="C83" s="145" t="s">
        <v>14</v>
      </c>
      <c r="D83" s="106">
        <v>1</v>
      </c>
      <c r="E83" s="104">
        <v>25</v>
      </c>
      <c r="F83" s="227">
        <f t="shared" si="1"/>
        <v>25</v>
      </c>
      <c r="G83" s="300"/>
      <c r="H83" s="2"/>
      <c r="I83" s="2"/>
    </row>
    <row r="84" spans="1:9" ht="15.75" x14ac:dyDescent="0.25">
      <c r="A84" s="145">
        <v>35</v>
      </c>
      <c r="B84" s="181" t="s">
        <v>689</v>
      </c>
      <c r="C84" s="145" t="s">
        <v>14</v>
      </c>
      <c r="D84" s="106">
        <v>8</v>
      </c>
      <c r="E84" s="104">
        <v>2.9</v>
      </c>
      <c r="F84" s="227">
        <f t="shared" si="1"/>
        <v>23.2</v>
      </c>
      <c r="G84" s="300"/>
      <c r="H84" s="2"/>
      <c r="I84" s="2"/>
    </row>
    <row r="85" spans="1:9" ht="15.75" x14ac:dyDescent="0.25">
      <c r="A85" s="145">
        <v>36</v>
      </c>
      <c r="B85" s="181" t="s">
        <v>1704</v>
      </c>
      <c r="C85" s="145" t="s">
        <v>14</v>
      </c>
      <c r="D85" s="106">
        <v>3</v>
      </c>
      <c r="E85" s="104">
        <v>2.2999999999999998</v>
      </c>
      <c r="F85" s="227">
        <f t="shared" si="1"/>
        <v>6.8999999999999995</v>
      </c>
      <c r="G85" s="300"/>
      <c r="H85" s="2"/>
      <c r="I85" s="2"/>
    </row>
    <row r="86" spans="1:9" ht="15.75" x14ac:dyDescent="0.25">
      <c r="A86" s="145">
        <v>37</v>
      </c>
      <c r="B86" s="181" t="s">
        <v>1705</v>
      </c>
      <c r="C86" s="145" t="s">
        <v>14</v>
      </c>
      <c r="D86" s="106">
        <v>4</v>
      </c>
      <c r="E86" s="104">
        <v>7.3</v>
      </c>
      <c r="F86" s="227">
        <f t="shared" si="1"/>
        <v>29.2</v>
      </c>
      <c r="G86" s="300"/>
      <c r="H86" s="2"/>
      <c r="I86" s="2"/>
    </row>
    <row r="87" spans="1:9" ht="15.75" x14ac:dyDescent="0.25">
      <c r="A87" s="145">
        <v>38</v>
      </c>
      <c r="B87" s="181" t="s">
        <v>1706</v>
      </c>
      <c r="C87" s="145" t="s">
        <v>14</v>
      </c>
      <c r="D87" s="106">
        <v>2</v>
      </c>
      <c r="E87" s="104">
        <v>1.7</v>
      </c>
      <c r="F87" s="227">
        <f t="shared" si="1"/>
        <v>3.4</v>
      </c>
      <c r="G87" s="300"/>
      <c r="H87" s="2"/>
      <c r="I87" s="2"/>
    </row>
    <row r="88" spans="1:9" ht="15.75" x14ac:dyDescent="0.25">
      <c r="A88" s="145">
        <v>39</v>
      </c>
      <c r="B88" s="181" t="s">
        <v>984</v>
      </c>
      <c r="C88" s="145" t="s">
        <v>14</v>
      </c>
      <c r="D88" s="106">
        <v>100</v>
      </c>
      <c r="E88" s="104">
        <v>1.8</v>
      </c>
      <c r="F88" s="227">
        <f t="shared" si="1"/>
        <v>180</v>
      </c>
      <c r="G88" s="300"/>
      <c r="H88" s="2"/>
      <c r="I88" s="2"/>
    </row>
    <row r="89" spans="1:9" ht="15.75" x14ac:dyDescent="0.25">
      <c r="A89" s="145">
        <v>40</v>
      </c>
      <c r="B89" s="181" t="s">
        <v>1707</v>
      </c>
      <c r="C89" s="145" t="s">
        <v>14</v>
      </c>
      <c r="D89" s="106">
        <v>65</v>
      </c>
      <c r="E89" s="104">
        <v>0.5</v>
      </c>
      <c r="F89" s="227">
        <f t="shared" si="1"/>
        <v>32.5</v>
      </c>
      <c r="G89" s="300"/>
      <c r="H89" s="2"/>
      <c r="I89" s="2"/>
    </row>
    <row r="90" spans="1:9" ht="15.75" x14ac:dyDescent="0.25">
      <c r="A90" s="145">
        <v>41</v>
      </c>
      <c r="B90" s="181" t="s">
        <v>1708</v>
      </c>
      <c r="C90" s="145" t="s">
        <v>14</v>
      </c>
      <c r="D90" s="106">
        <v>1</v>
      </c>
      <c r="E90" s="104">
        <v>5</v>
      </c>
      <c r="F90" s="227">
        <f t="shared" si="1"/>
        <v>5</v>
      </c>
      <c r="G90" s="300"/>
      <c r="H90" s="2"/>
      <c r="I90" s="2"/>
    </row>
    <row r="91" spans="1:9" ht="15.75" x14ac:dyDescent="0.25">
      <c r="A91" s="145">
        <v>42</v>
      </c>
      <c r="B91" s="181" t="s">
        <v>1709</v>
      </c>
      <c r="C91" s="145" t="s">
        <v>14</v>
      </c>
      <c r="D91" s="106">
        <v>2</v>
      </c>
      <c r="E91" s="104">
        <v>3</v>
      </c>
      <c r="F91" s="227">
        <f t="shared" si="1"/>
        <v>6</v>
      </c>
      <c r="G91" s="300"/>
      <c r="H91" s="2"/>
      <c r="I91" s="2"/>
    </row>
    <row r="92" spans="1:9" ht="15.75" x14ac:dyDescent="0.25">
      <c r="A92" s="145">
        <v>43</v>
      </c>
      <c r="B92" s="181" t="s">
        <v>1710</v>
      </c>
      <c r="C92" s="145" t="s">
        <v>14</v>
      </c>
      <c r="D92" s="106">
        <v>2</v>
      </c>
      <c r="E92" s="104">
        <v>3</v>
      </c>
      <c r="F92" s="227">
        <f t="shared" si="1"/>
        <v>6</v>
      </c>
      <c r="G92" s="300"/>
      <c r="H92" s="2"/>
      <c r="I92" s="2"/>
    </row>
    <row r="93" spans="1:9" ht="15.75" x14ac:dyDescent="0.25">
      <c r="A93" s="145">
        <v>44</v>
      </c>
      <c r="B93" s="181" t="s">
        <v>1711</v>
      </c>
      <c r="C93" s="145" t="s">
        <v>14</v>
      </c>
      <c r="D93" s="106">
        <v>5</v>
      </c>
      <c r="E93" s="104">
        <v>2.4</v>
      </c>
      <c r="F93" s="227">
        <f t="shared" si="1"/>
        <v>12</v>
      </c>
      <c r="G93" s="300"/>
      <c r="H93" s="2"/>
      <c r="I93" s="2"/>
    </row>
    <row r="94" spans="1:9" ht="15.75" x14ac:dyDescent="0.25">
      <c r="A94" s="145">
        <v>45</v>
      </c>
      <c r="B94" s="181" t="s">
        <v>1712</v>
      </c>
      <c r="C94" s="145" t="s">
        <v>44</v>
      </c>
      <c r="D94" s="106">
        <v>30</v>
      </c>
      <c r="E94" s="104">
        <v>6</v>
      </c>
      <c r="F94" s="227">
        <f t="shared" si="1"/>
        <v>180</v>
      </c>
      <c r="G94" s="300"/>
      <c r="H94" s="2"/>
      <c r="I94" s="2"/>
    </row>
    <row r="95" spans="1:9" ht="15.75" x14ac:dyDescent="0.25">
      <c r="A95" s="145">
        <v>46</v>
      </c>
      <c r="B95" s="181" t="s">
        <v>1713</v>
      </c>
      <c r="C95" s="145" t="s">
        <v>14</v>
      </c>
      <c r="D95" s="106">
        <v>2</v>
      </c>
      <c r="E95" s="104">
        <v>6</v>
      </c>
      <c r="F95" s="227">
        <f t="shared" si="1"/>
        <v>12</v>
      </c>
      <c r="G95" s="300"/>
      <c r="H95" s="2"/>
      <c r="I95" s="2"/>
    </row>
    <row r="96" spans="1:9" ht="15.75" x14ac:dyDescent="0.25">
      <c r="A96" s="145">
        <v>47</v>
      </c>
      <c r="B96" s="181" t="s">
        <v>1714</v>
      </c>
      <c r="C96" s="145" t="s">
        <v>14</v>
      </c>
      <c r="D96" s="106">
        <v>3</v>
      </c>
      <c r="E96" s="104">
        <v>2.5</v>
      </c>
      <c r="F96" s="227">
        <f t="shared" si="1"/>
        <v>7.5</v>
      </c>
      <c r="G96" s="300"/>
      <c r="H96" s="2"/>
      <c r="I96" s="2"/>
    </row>
    <row r="97" spans="1:9" ht="15.75" x14ac:dyDescent="0.25">
      <c r="A97" s="145">
        <v>48</v>
      </c>
      <c r="B97" s="181" t="s">
        <v>1715</v>
      </c>
      <c r="C97" s="145" t="s">
        <v>14</v>
      </c>
      <c r="D97" s="106">
        <v>4</v>
      </c>
      <c r="E97" s="104">
        <v>2.4</v>
      </c>
      <c r="F97" s="227">
        <f t="shared" si="1"/>
        <v>9.6</v>
      </c>
      <c r="G97" s="300"/>
      <c r="H97" s="2"/>
      <c r="I97" s="2"/>
    </row>
    <row r="98" spans="1:9" ht="15.75" x14ac:dyDescent="0.25">
      <c r="A98" s="145">
        <v>49</v>
      </c>
      <c r="B98" s="181" t="s">
        <v>1716</v>
      </c>
      <c r="C98" s="145" t="s">
        <v>14</v>
      </c>
      <c r="D98" s="106">
        <v>2</v>
      </c>
      <c r="E98" s="104">
        <v>2</v>
      </c>
      <c r="F98" s="227">
        <f t="shared" si="1"/>
        <v>4</v>
      </c>
      <c r="G98" s="300"/>
      <c r="H98" s="2"/>
      <c r="I98" s="2"/>
    </row>
    <row r="99" spans="1:9" ht="15.75" x14ac:dyDescent="0.25">
      <c r="A99" s="145">
        <v>50</v>
      </c>
      <c r="B99" s="181" t="s">
        <v>1717</v>
      </c>
      <c r="C99" s="145" t="s">
        <v>14</v>
      </c>
      <c r="D99" s="106">
        <v>8</v>
      </c>
      <c r="E99" s="104">
        <v>1.5</v>
      </c>
      <c r="F99" s="227">
        <f t="shared" si="1"/>
        <v>12</v>
      </c>
      <c r="G99" s="300"/>
      <c r="H99" s="2"/>
      <c r="I99" s="2"/>
    </row>
    <row r="100" spans="1:9" ht="15.75" x14ac:dyDescent="0.25">
      <c r="A100" s="145">
        <v>51</v>
      </c>
      <c r="B100" s="181" t="s">
        <v>1718</v>
      </c>
      <c r="C100" s="145" t="s">
        <v>253</v>
      </c>
      <c r="D100" s="106">
        <v>1</v>
      </c>
      <c r="E100" s="104">
        <v>50</v>
      </c>
      <c r="F100" s="227">
        <f t="shared" si="1"/>
        <v>50</v>
      </c>
      <c r="G100" s="300"/>
      <c r="H100" s="2"/>
      <c r="I100" s="2"/>
    </row>
    <row r="101" spans="1:9" ht="15.75" x14ac:dyDescent="0.25">
      <c r="A101" s="145">
        <v>52</v>
      </c>
      <c r="B101" s="181" t="s">
        <v>1719</v>
      </c>
      <c r="C101" s="145" t="s">
        <v>14</v>
      </c>
      <c r="D101" s="106">
        <v>4</v>
      </c>
      <c r="E101" s="104">
        <v>1.2</v>
      </c>
      <c r="F101" s="227">
        <f t="shared" si="1"/>
        <v>4.8</v>
      </c>
      <c r="G101" s="300"/>
      <c r="H101" s="2"/>
      <c r="I101" s="2"/>
    </row>
    <row r="102" spans="1:9" ht="15.75" x14ac:dyDescent="0.25">
      <c r="A102" s="145">
        <v>53</v>
      </c>
      <c r="B102" s="181" t="s">
        <v>1720</v>
      </c>
      <c r="C102" s="145" t="s">
        <v>1741</v>
      </c>
      <c r="D102" s="106">
        <v>2</v>
      </c>
      <c r="E102" s="104">
        <v>1.5</v>
      </c>
      <c r="F102" s="227">
        <f t="shared" si="1"/>
        <v>3</v>
      </c>
      <c r="G102" s="300"/>
      <c r="H102" s="2"/>
      <c r="I102" s="2"/>
    </row>
    <row r="103" spans="1:9" ht="15.75" x14ac:dyDescent="0.25">
      <c r="A103" s="145">
        <v>54</v>
      </c>
      <c r="B103" s="181" t="s">
        <v>1721</v>
      </c>
      <c r="C103" s="145" t="s">
        <v>14</v>
      </c>
      <c r="D103" s="106">
        <v>4.4000000000000004</v>
      </c>
      <c r="E103" s="104">
        <v>6.9</v>
      </c>
      <c r="F103" s="227">
        <f t="shared" si="1"/>
        <v>30.360000000000003</v>
      </c>
      <c r="G103" s="300"/>
      <c r="H103" s="2"/>
      <c r="I103" s="2"/>
    </row>
    <row r="104" spans="1:9" ht="15.75" x14ac:dyDescent="0.25">
      <c r="A104" s="145">
        <v>55</v>
      </c>
      <c r="B104" s="181" t="s">
        <v>1722</v>
      </c>
      <c r="C104" s="145" t="s">
        <v>14</v>
      </c>
      <c r="D104" s="106">
        <v>1</v>
      </c>
      <c r="E104" s="104">
        <v>4</v>
      </c>
      <c r="F104" s="227">
        <f t="shared" si="1"/>
        <v>4</v>
      </c>
      <c r="G104" s="300"/>
      <c r="H104" s="2"/>
      <c r="I104" s="2"/>
    </row>
    <row r="105" spans="1:9" ht="15.75" x14ac:dyDescent="0.25">
      <c r="A105" s="145">
        <v>56</v>
      </c>
      <c r="B105" s="181" t="s">
        <v>1723</v>
      </c>
      <c r="C105" s="145" t="s">
        <v>14</v>
      </c>
      <c r="D105" s="106">
        <v>2</v>
      </c>
      <c r="E105" s="104">
        <v>2</v>
      </c>
      <c r="F105" s="227">
        <f t="shared" si="1"/>
        <v>4</v>
      </c>
      <c r="G105" s="300"/>
      <c r="H105" s="2"/>
      <c r="I105" s="2"/>
    </row>
    <row r="106" spans="1:9" ht="15.75" x14ac:dyDescent="0.25">
      <c r="A106" s="145">
        <v>57</v>
      </c>
      <c r="B106" s="181" t="s">
        <v>1724</v>
      </c>
      <c r="C106" s="145" t="s">
        <v>14</v>
      </c>
      <c r="D106" s="106">
        <v>240</v>
      </c>
      <c r="E106" s="104">
        <v>1.4E-2</v>
      </c>
      <c r="F106" s="227">
        <f t="shared" si="1"/>
        <v>3.36</v>
      </c>
      <c r="G106" s="300"/>
      <c r="H106" s="2"/>
      <c r="I106" s="2"/>
    </row>
    <row r="107" spans="1:9" ht="15.75" x14ac:dyDescent="0.25">
      <c r="A107" s="145">
        <v>58</v>
      </c>
      <c r="B107" s="181" t="s">
        <v>1725</v>
      </c>
      <c r="C107" s="145" t="s">
        <v>30</v>
      </c>
      <c r="D107" s="106">
        <v>5</v>
      </c>
      <c r="E107" s="104">
        <v>23</v>
      </c>
      <c r="F107" s="227">
        <f t="shared" si="1"/>
        <v>115</v>
      </c>
      <c r="G107" s="300"/>
      <c r="H107" s="2"/>
      <c r="I107" s="2"/>
    </row>
    <row r="108" spans="1:9" ht="15.75" x14ac:dyDescent="0.25">
      <c r="A108" s="145">
        <v>59</v>
      </c>
      <c r="B108" s="181" t="s">
        <v>1726</v>
      </c>
      <c r="C108" s="145" t="s">
        <v>30</v>
      </c>
      <c r="D108" s="106">
        <v>2</v>
      </c>
      <c r="E108" s="104">
        <v>7</v>
      </c>
      <c r="F108" s="227">
        <f t="shared" si="1"/>
        <v>14</v>
      </c>
      <c r="G108" s="300"/>
      <c r="H108" s="2"/>
      <c r="I108" s="2"/>
    </row>
    <row r="109" spans="1:9" ht="15.75" x14ac:dyDescent="0.25">
      <c r="A109" s="145">
        <v>60</v>
      </c>
      <c r="B109" s="181" t="s">
        <v>1727</v>
      </c>
      <c r="C109" s="145" t="s">
        <v>14</v>
      </c>
      <c r="D109" s="106">
        <v>15</v>
      </c>
      <c r="E109" s="104">
        <v>0.5</v>
      </c>
      <c r="F109" s="227">
        <f t="shared" si="1"/>
        <v>7.5</v>
      </c>
      <c r="G109" s="300"/>
      <c r="H109" s="2"/>
      <c r="I109" s="2"/>
    </row>
    <row r="110" spans="1:9" ht="15.75" x14ac:dyDescent="0.25">
      <c r="A110" s="145">
        <v>61</v>
      </c>
      <c r="B110" s="181" t="s">
        <v>1226</v>
      </c>
      <c r="C110" s="145" t="s">
        <v>14</v>
      </c>
      <c r="D110" s="106">
        <v>15</v>
      </c>
      <c r="E110" s="104">
        <v>0.1</v>
      </c>
      <c r="F110" s="227">
        <f t="shared" si="1"/>
        <v>1.5</v>
      </c>
      <c r="G110" s="300"/>
      <c r="H110" s="2"/>
      <c r="I110" s="2"/>
    </row>
    <row r="111" spans="1:9" ht="15.75" x14ac:dyDescent="0.25">
      <c r="A111" s="145">
        <v>62</v>
      </c>
      <c r="B111" s="181" t="s">
        <v>1227</v>
      </c>
      <c r="C111" s="145" t="s">
        <v>14</v>
      </c>
      <c r="D111" s="106">
        <v>15</v>
      </c>
      <c r="E111" s="104">
        <v>0.1</v>
      </c>
      <c r="F111" s="227">
        <f t="shared" si="1"/>
        <v>1.5</v>
      </c>
      <c r="G111" s="300"/>
      <c r="H111" s="2"/>
      <c r="I111" s="2"/>
    </row>
    <row r="112" spans="1:9" ht="15.75" x14ac:dyDescent="0.25">
      <c r="A112" s="145">
        <v>63</v>
      </c>
      <c r="B112" s="181" t="s">
        <v>1728</v>
      </c>
      <c r="C112" s="145" t="s">
        <v>14</v>
      </c>
      <c r="D112" s="106">
        <v>1</v>
      </c>
      <c r="E112" s="104">
        <v>25.3</v>
      </c>
      <c r="F112" s="227">
        <f t="shared" si="1"/>
        <v>25.3</v>
      </c>
      <c r="G112" s="300"/>
      <c r="H112" s="2"/>
      <c r="I112" s="2"/>
    </row>
    <row r="113" spans="1:9" ht="15.75" x14ac:dyDescent="0.25">
      <c r="A113" s="145">
        <v>64</v>
      </c>
      <c r="B113" s="181" t="s">
        <v>1729</v>
      </c>
      <c r="C113" s="145" t="s">
        <v>14</v>
      </c>
      <c r="D113" s="106">
        <v>3</v>
      </c>
      <c r="E113" s="104">
        <v>9.9779999999999998</v>
      </c>
      <c r="F113" s="227">
        <f t="shared" si="1"/>
        <v>29.933999999999997</v>
      </c>
      <c r="G113" s="300"/>
      <c r="H113" s="2"/>
      <c r="I113" s="2"/>
    </row>
    <row r="114" spans="1:9" ht="15.75" x14ac:dyDescent="0.25">
      <c r="A114" s="145">
        <v>65</v>
      </c>
      <c r="B114" s="181" t="s">
        <v>1730</v>
      </c>
      <c r="C114" s="145" t="s">
        <v>14</v>
      </c>
      <c r="D114" s="106">
        <v>2</v>
      </c>
      <c r="E114" s="104">
        <v>8.4</v>
      </c>
      <c r="F114" s="227">
        <f t="shared" si="1"/>
        <v>16.8</v>
      </c>
      <c r="G114" s="300"/>
      <c r="H114" s="2"/>
      <c r="I114" s="2"/>
    </row>
    <row r="115" spans="1:9" ht="15.75" x14ac:dyDescent="0.25">
      <c r="A115" s="145">
        <v>66</v>
      </c>
      <c r="B115" s="181" t="s">
        <v>1731</v>
      </c>
      <c r="C115" s="145" t="s">
        <v>14</v>
      </c>
      <c r="D115" s="106">
        <v>2</v>
      </c>
      <c r="E115" s="104">
        <v>8.4</v>
      </c>
      <c r="F115" s="227">
        <f t="shared" si="1"/>
        <v>16.8</v>
      </c>
      <c r="G115" s="300"/>
      <c r="H115" s="2"/>
      <c r="I115" s="2"/>
    </row>
    <row r="116" spans="1:9" ht="15.75" x14ac:dyDescent="0.25">
      <c r="A116" s="145">
        <v>67</v>
      </c>
      <c r="B116" s="181" t="s">
        <v>1732</v>
      </c>
      <c r="C116" s="145" t="s">
        <v>14</v>
      </c>
      <c r="D116" s="106">
        <v>1</v>
      </c>
      <c r="E116" s="104">
        <v>25</v>
      </c>
      <c r="F116" s="227">
        <f t="shared" si="1"/>
        <v>25</v>
      </c>
      <c r="G116" s="300"/>
      <c r="H116" s="2"/>
      <c r="I116" s="2"/>
    </row>
    <row r="117" spans="1:9" ht="15.75" x14ac:dyDescent="0.25">
      <c r="A117" s="145">
        <v>68</v>
      </c>
      <c r="B117" s="181" t="s">
        <v>1733</v>
      </c>
      <c r="C117" s="145" t="s">
        <v>23</v>
      </c>
      <c r="D117" s="106">
        <v>500</v>
      </c>
      <c r="E117" s="104">
        <v>0.78</v>
      </c>
      <c r="F117" s="227">
        <f t="shared" si="1"/>
        <v>390</v>
      </c>
      <c r="G117" s="300"/>
      <c r="H117" s="2"/>
      <c r="I117" s="2"/>
    </row>
    <row r="118" spans="1:9" ht="15.75" x14ac:dyDescent="0.25">
      <c r="A118" s="145">
        <v>69</v>
      </c>
      <c r="B118" s="181" t="s">
        <v>1755</v>
      </c>
      <c r="C118" s="145" t="s">
        <v>14</v>
      </c>
      <c r="D118" s="106">
        <v>55</v>
      </c>
      <c r="E118" s="104">
        <v>0.7</v>
      </c>
      <c r="F118" s="227">
        <f t="shared" si="1"/>
        <v>38.5</v>
      </c>
      <c r="G118" s="300"/>
      <c r="H118" s="2"/>
      <c r="I118" s="2"/>
    </row>
    <row r="119" spans="1:9" ht="15.75" x14ac:dyDescent="0.25">
      <c r="A119" s="145">
        <v>70</v>
      </c>
      <c r="B119" s="181" t="s">
        <v>1734</v>
      </c>
      <c r="C119" s="145" t="s">
        <v>14</v>
      </c>
      <c r="D119" s="106">
        <v>1</v>
      </c>
      <c r="E119" s="104">
        <v>3.5</v>
      </c>
      <c r="F119" s="227">
        <f t="shared" si="1"/>
        <v>3.5</v>
      </c>
      <c r="G119" s="300"/>
      <c r="H119" s="2"/>
      <c r="I119" s="2"/>
    </row>
    <row r="120" spans="1:9" ht="15.75" x14ac:dyDescent="0.25">
      <c r="A120" s="145">
        <v>71</v>
      </c>
      <c r="B120" s="181" t="s">
        <v>1735</v>
      </c>
      <c r="C120" s="145" t="s">
        <v>14</v>
      </c>
      <c r="D120" s="106">
        <v>1</v>
      </c>
      <c r="E120" s="104">
        <v>1.2</v>
      </c>
      <c r="F120" s="227">
        <f t="shared" si="1"/>
        <v>1.2</v>
      </c>
      <c r="G120" s="300"/>
      <c r="H120" s="2"/>
      <c r="I120" s="2"/>
    </row>
    <row r="121" spans="1:9" ht="15.75" x14ac:dyDescent="0.25">
      <c r="A121" s="145">
        <v>72</v>
      </c>
      <c r="B121" s="181" t="s">
        <v>1736</v>
      </c>
      <c r="C121" s="145" t="s">
        <v>14</v>
      </c>
      <c r="D121" s="106">
        <v>2</v>
      </c>
      <c r="E121" s="104">
        <v>0.5</v>
      </c>
      <c r="F121" s="227">
        <f t="shared" si="1"/>
        <v>1</v>
      </c>
      <c r="G121" s="300"/>
      <c r="H121" s="2"/>
      <c r="I121" s="2"/>
    </row>
    <row r="122" spans="1:9" ht="15.75" x14ac:dyDescent="0.25">
      <c r="A122" s="145">
        <v>73</v>
      </c>
      <c r="B122" s="181" t="s">
        <v>1737</v>
      </c>
      <c r="C122" s="145" t="s">
        <v>14</v>
      </c>
      <c r="D122" s="106">
        <v>1</v>
      </c>
      <c r="E122" s="104">
        <v>15</v>
      </c>
      <c r="F122" s="227">
        <f t="shared" si="1"/>
        <v>15</v>
      </c>
      <c r="G122" s="300"/>
      <c r="H122" s="2"/>
      <c r="I122" s="2"/>
    </row>
    <row r="123" spans="1:9" ht="15.75" x14ac:dyDescent="0.25">
      <c r="A123" s="145">
        <v>74</v>
      </c>
      <c r="B123" s="181" t="s">
        <v>1738</v>
      </c>
      <c r="C123" s="145" t="s">
        <v>72</v>
      </c>
      <c r="D123" s="106">
        <v>2</v>
      </c>
      <c r="E123" s="104">
        <v>7</v>
      </c>
      <c r="F123" s="227">
        <f t="shared" si="1"/>
        <v>14</v>
      </c>
      <c r="G123" s="300"/>
      <c r="H123" s="2"/>
      <c r="I123" s="2"/>
    </row>
    <row r="124" spans="1:9" ht="15.75" x14ac:dyDescent="0.25">
      <c r="A124" s="145">
        <v>75</v>
      </c>
      <c r="B124" s="181" t="s">
        <v>1739</v>
      </c>
      <c r="C124" s="145" t="s">
        <v>14</v>
      </c>
      <c r="D124" s="106">
        <v>1</v>
      </c>
      <c r="E124" s="104">
        <v>5</v>
      </c>
      <c r="F124" s="227">
        <f t="shared" si="1"/>
        <v>5</v>
      </c>
      <c r="G124" s="300"/>
      <c r="H124" s="2"/>
      <c r="I124" s="2"/>
    </row>
    <row r="125" spans="1:9" ht="15.75" x14ac:dyDescent="0.25">
      <c r="A125" s="145">
        <v>76</v>
      </c>
      <c r="B125" s="181" t="s">
        <v>1148</v>
      </c>
      <c r="C125" s="145" t="s">
        <v>14</v>
      </c>
      <c r="D125" s="106">
        <v>2</v>
      </c>
      <c r="E125" s="104">
        <v>10</v>
      </c>
      <c r="F125" s="227">
        <f t="shared" si="1"/>
        <v>20</v>
      </c>
      <c r="G125" s="300"/>
      <c r="H125" s="2"/>
      <c r="I125" s="2"/>
    </row>
    <row r="126" spans="1:9" ht="15.75" x14ac:dyDescent="0.25">
      <c r="A126" s="145">
        <v>77</v>
      </c>
      <c r="B126" s="181" t="s">
        <v>674</v>
      </c>
      <c r="C126" s="145" t="s">
        <v>14</v>
      </c>
      <c r="D126" s="106">
        <v>60</v>
      </c>
      <c r="E126" s="104">
        <v>1.5</v>
      </c>
      <c r="F126" s="227">
        <f t="shared" si="1"/>
        <v>90</v>
      </c>
      <c r="G126" s="300"/>
      <c r="H126" s="2"/>
      <c r="I126" s="2"/>
    </row>
    <row r="127" spans="1:9" ht="15.75" x14ac:dyDescent="0.25">
      <c r="A127" s="145">
        <v>78</v>
      </c>
      <c r="B127" s="181" t="s">
        <v>1230</v>
      </c>
      <c r="C127" s="145" t="s">
        <v>14</v>
      </c>
      <c r="D127" s="106">
        <v>60</v>
      </c>
      <c r="E127" s="104">
        <v>1</v>
      </c>
      <c r="F127" s="227">
        <f t="shared" si="1"/>
        <v>60</v>
      </c>
      <c r="G127" s="300"/>
      <c r="H127" s="2"/>
      <c r="I127" s="2"/>
    </row>
    <row r="128" spans="1:9" ht="15.75" x14ac:dyDescent="0.25">
      <c r="A128" s="145">
        <v>79</v>
      </c>
      <c r="B128" s="181" t="s">
        <v>1740</v>
      </c>
      <c r="C128" s="145" t="s">
        <v>14</v>
      </c>
      <c r="D128" s="106">
        <v>2</v>
      </c>
      <c r="E128" s="104">
        <v>3.5</v>
      </c>
      <c r="F128" s="227">
        <f t="shared" si="1"/>
        <v>7</v>
      </c>
      <c r="G128" s="300"/>
      <c r="H128" s="2"/>
      <c r="I128" s="2"/>
    </row>
    <row r="129" spans="1:9" ht="15.75" x14ac:dyDescent="0.25">
      <c r="A129" s="145">
        <v>80</v>
      </c>
      <c r="B129" s="239" t="s">
        <v>1851</v>
      </c>
      <c r="C129" s="145" t="s">
        <v>23</v>
      </c>
      <c r="D129" s="106">
        <v>60</v>
      </c>
      <c r="E129" s="104">
        <v>1.6</v>
      </c>
      <c r="F129" s="227">
        <f t="shared" si="1"/>
        <v>96</v>
      </c>
      <c r="G129" s="300"/>
      <c r="H129" s="2"/>
      <c r="I129" s="2"/>
    </row>
    <row r="130" spans="1:9" ht="15.75" x14ac:dyDescent="0.25">
      <c r="A130" s="145">
        <v>81</v>
      </c>
      <c r="B130" s="239" t="s">
        <v>1852</v>
      </c>
      <c r="C130" s="145" t="s">
        <v>23</v>
      </c>
      <c r="D130" s="106">
        <v>60</v>
      </c>
      <c r="E130" s="104">
        <v>1.6</v>
      </c>
      <c r="F130" s="227">
        <f t="shared" si="1"/>
        <v>96</v>
      </c>
      <c r="G130" s="300"/>
      <c r="H130" s="2"/>
      <c r="I130" s="2"/>
    </row>
    <row r="131" spans="1:9" ht="15.75" x14ac:dyDescent="0.25">
      <c r="A131" s="145">
        <v>82</v>
      </c>
      <c r="B131" s="239" t="s">
        <v>1853</v>
      </c>
      <c r="C131" s="145" t="s">
        <v>23</v>
      </c>
      <c r="D131" s="106">
        <v>80</v>
      </c>
      <c r="E131" s="104">
        <v>1.6</v>
      </c>
      <c r="F131" s="227">
        <f t="shared" si="1"/>
        <v>128</v>
      </c>
      <c r="G131" s="300"/>
      <c r="H131" s="2"/>
      <c r="I131" s="2"/>
    </row>
    <row r="132" spans="1:9" ht="15.75" x14ac:dyDescent="0.25">
      <c r="A132" s="145">
        <v>83</v>
      </c>
      <c r="B132" s="239" t="s">
        <v>1854</v>
      </c>
      <c r="C132" s="145" t="s">
        <v>23</v>
      </c>
      <c r="D132" s="106">
        <v>30</v>
      </c>
      <c r="E132" s="104">
        <v>1.6</v>
      </c>
      <c r="F132" s="227">
        <f t="shared" si="1"/>
        <v>48</v>
      </c>
      <c r="G132" s="300"/>
      <c r="H132" s="2"/>
      <c r="I132" s="2"/>
    </row>
    <row r="133" spans="1:9" ht="15.75" x14ac:dyDescent="0.25">
      <c r="A133" s="145">
        <v>84</v>
      </c>
      <c r="B133" s="239" t="s">
        <v>1855</v>
      </c>
      <c r="C133" s="145" t="s">
        <v>23</v>
      </c>
      <c r="D133" s="106">
        <v>40</v>
      </c>
      <c r="E133" s="104">
        <v>1.6</v>
      </c>
      <c r="F133" s="227">
        <f t="shared" si="1"/>
        <v>64</v>
      </c>
      <c r="G133" s="300"/>
      <c r="H133" s="2"/>
      <c r="I133" s="2"/>
    </row>
    <row r="134" spans="1:9" ht="15.75" x14ac:dyDescent="0.25">
      <c r="A134" s="145">
        <v>85</v>
      </c>
      <c r="B134" s="239" t="s">
        <v>1856</v>
      </c>
      <c r="C134" s="145" t="s">
        <v>23</v>
      </c>
      <c r="D134" s="106">
        <v>20</v>
      </c>
      <c r="E134" s="104">
        <v>1.6</v>
      </c>
      <c r="F134" s="227">
        <f t="shared" si="1"/>
        <v>32</v>
      </c>
      <c r="G134" s="300"/>
      <c r="H134" s="2"/>
      <c r="I134" s="2"/>
    </row>
    <row r="135" spans="1:9" ht="15.75" x14ac:dyDescent="0.25">
      <c r="A135" s="145">
        <v>86</v>
      </c>
      <c r="B135" s="181" t="s">
        <v>1826</v>
      </c>
      <c r="C135" s="145" t="s">
        <v>1645</v>
      </c>
      <c r="D135" s="106">
        <v>30</v>
      </c>
      <c r="E135" s="104">
        <v>1.6</v>
      </c>
      <c r="F135" s="227">
        <f t="shared" si="1"/>
        <v>48</v>
      </c>
      <c r="G135" s="300"/>
      <c r="H135" s="2"/>
      <c r="I135" s="2"/>
    </row>
    <row r="136" spans="1:9" ht="15.75" x14ac:dyDescent="0.25">
      <c r="A136" s="145">
        <v>87</v>
      </c>
      <c r="B136" s="181" t="s">
        <v>1102</v>
      </c>
      <c r="C136" s="145" t="s">
        <v>14</v>
      </c>
      <c r="D136" s="106">
        <v>16</v>
      </c>
      <c r="E136" s="104">
        <v>0.3</v>
      </c>
      <c r="F136" s="227">
        <f t="shared" si="1"/>
        <v>4.8</v>
      </c>
      <c r="G136" s="300"/>
      <c r="H136" s="2"/>
      <c r="I136" s="2"/>
    </row>
    <row r="137" spans="1:9" ht="15.75" x14ac:dyDescent="0.25">
      <c r="A137" s="145">
        <v>88</v>
      </c>
      <c r="B137" s="181" t="s">
        <v>1830</v>
      </c>
      <c r="C137" s="145" t="s">
        <v>14</v>
      </c>
      <c r="D137" s="106">
        <v>16</v>
      </c>
      <c r="E137" s="104">
        <v>0.4</v>
      </c>
      <c r="F137" s="227">
        <f t="shared" si="1"/>
        <v>6.4</v>
      </c>
      <c r="G137" s="300"/>
      <c r="H137" s="2"/>
      <c r="I137" s="2"/>
    </row>
    <row r="138" spans="1:9" ht="15.75" x14ac:dyDescent="0.25">
      <c r="A138" s="145">
        <v>89</v>
      </c>
      <c r="B138" s="181" t="s">
        <v>285</v>
      </c>
      <c r="C138" s="145" t="s">
        <v>14</v>
      </c>
      <c r="D138" s="106">
        <v>18</v>
      </c>
      <c r="E138" s="104">
        <v>0.5</v>
      </c>
      <c r="F138" s="227">
        <f t="shared" si="1"/>
        <v>9</v>
      </c>
      <c r="G138" s="300"/>
      <c r="H138" s="2"/>
      <c r="I138" s="2"/>
    </row>
    <row r="139" spans="1:9" ht="15.75" x14ac:dyDescent="0.25">
      <c r="A139" s="145">
        <v>90</v>
      </c>
      <c r="B139" s="181" t="s">
        <v>1829</v>
      </c>
      <c r="C139" s="145" t="s">
        <v>14</v>
      </c>
      <c r="D139" s="106">
        <v>1</v>
      </c>
      <c r="E139" s="104">
        <v>23</v>
      </c>
      <c r="F139" s="227">
        <f t="shared" ref="F139:F205" si="2">E139*D139</f>
        <v>23</v>
      </c>
      <c r="G139" s="300"/>
      <c r="H139" s="2"/>
      <c r="I139" s="2"/>
    </row>
    <row r="140" spans="1:9" ht="15.75" x14ac:dyDescent="0.25">
      <c r="A140" s="145">
        <v>91</v>
      </c>
      <c r="B140" s="181" t="s">
        <v>1831</v>
      </c>
      <c r="C140" s="145" t="s">
        <v>14</v>
      </c>
      <c r="D140" s="106">
        <v>1</v>
      </c>
      <c r="E140" s="104">
        <v>23</v>
      </c>
      <c r="F140" s="227">
        <f t="shared" si="2"/>
        <v>23</v>
      </c>
      <c r="G140" s="300"/>
      <c r="H140" s="2"/>
      <c r="I140" s="2"/>
    </row>
    <row r="141" spans="1:9" ht="15.75" x14ac:dyDescent="0.25">
      <c r="A141" s="145">
        <v>92</v>
      </c>
      <c r="B141" s="181" t="s">
        <v>1832</v>
      </c>
      <c r="C141" s="145" t="s">
        <v>14</v>
      </c>
      <c r="D141" s="106">
        <v>1</v>
      </c>
      <c r="E141" s="104">
        <v>33</v>
      </c>
      <c r="F141" s="227">
        <f t="shared" si="2"/>
        <v>33</v>
      </c>
      <c r="G141" s="300"/>
      <c r="H141" s="2"/>
      <c r="I141" s="2"/>
    </row>
    <row r="142" spans="1:9" ht="15.75" x14ac:dyDescent="0.25">
      <c r="A142" s="145">
        <v>93</v>
      </c>
      <c r="B142" s="181" t="s">
        <v>1827</v>
      </c>
      <c r="C142" s="145" t="s">
        <v>14</v>
      </c>
      <c r="D142" s="106">
        <v>2</v>
      </c>
      <c r="E142" s="104">
        <v>2.5</v>
      </c>
      <c r="F142" s="227">
        <f t="shared" si="2"/>
        <v>5</v>
      </c>
      <c r="G142" s="300"/>
      <c r="H142" s="2"/>
      <c r="I142" s="2"/>
    </row>
    <row r="143" spans="1:9" ht="15.75" x14ac:dyDescent="0.25">
      <c r="A143" s="145">
        <v>94</v>
      </c>
      <c r="B143" s="181" t="s">
        <v>1828</v>
      </c>
      <c r="C143" s="145" t="s">
        <v>23</v>
      </c>
      <c r="D143" s="106">
        <v>1</v>
      </c>
      <c r="E143" s="104">
        <v>1</v>
      </c>
      <c r="F143" s="227">
        <f t="shared" si="2"/>
        <v>1</v>
      </c>
      <c r="G143" s="300"/>
      <c r="H143" s="2"/>
      <c r="I143" s="2"/>
    </row>
    <row r="144" spans="1:9" ht="15.75" x14ac:dyDescent="0.25">
      <c r="A144" s="145">
        <v>95</v>
      </c>
      <c r="B144" s="181" t="s">
        <v>1072</v>
      </c>
      <c r="C144" s="145" t="s">
        <v>72</v>
      </c>
      <c r="D144" s="106">
        <v>1000</v>
      </c>
      <c r="E144" s="104">
        <v>1.1000000000000001</v>
      </c>
      <c r="F144" s="227">
        <f t="shared" si="2"/>
        <v>1100</v>
      </c>
      <c r="G144" s="300"/>
      <c r="H144" s="2"/>
      <c r="I144" s="2"/>
    </row>
    <row r="145" spans="1:9" ht="15.75" x14ac:dyDescent="0.25">
      <c r="A145" s="145">
        <v>96</v>
      </c>
      <c r="B145" s="181" t="s">
        <v>1742</v>
      </c>
      <c r="C145" s="145" t="s">
        <v>44</v>
      </c>
      <c r="D145" s="106">
        <v>3</v>
      </c>
      <c r="E145" s="104">
        <v>1.5</v>
      </c>
      <c r="F145" s="227">
        <f t="shared" si="2"/>
        <v>4.5</v>
      </c>
      <c r="G145" s="300"/>
      <c r="H145" s="2"/>
      <c r="I145" s="2"/>
    </row>
    <row r="146" spans="1:9" ht="15.75" x14ac:dyDescent="0.25">
      <c r="A146" s="145">
        <v>97</v>
      </c>
      <c r="B146" s="181" t="s">
        <v>1743</v>
      </c>
      <c r="C146" s="145" t="s">
        <v>14</v>
      </c>
      <c r="D146" s="106">
        <v>6</v>
      </c>
      <c r="E146" s="104">
        <v>4.5999999999999996</v>
      </c>
      <c r="F146" s="227">
        <f t="shared" si="2"/>
        <v>27.599999999999998</v>
      </c>
      <c r="G146" s="300"/>
      <c r="H146" s="2"/>
      <c r="I146" s="2"/>
    </row>
    <row r="147" spans="1:9" ht="15.75" x14ac:dyDescent="0.25">
      <c r="A147" s="145">
        <v>98</v>
      </c>
      <c r="B147" s="181" t="s">
        <v>1744</v>
      </c>
      <c r="C147" s="145" t="s">
        <v>14</v>
      </c>
      <c r="D147" s="106">
        <v>12</v>
      </c>
      <c r="E147" s="104">
        <v>0.8</v>
      </c>
      <c r="F147" s="227">
        <f t="shared" si="2"/>
        <v>9.6000000000000014</v>
      </c>
      <c r="G147" s="300"/>
      <c r="H147" s="2"/>
      <c r="I147" s="2"/>
    </row>
    <row r="148" spans="1:9" ht="15.75" x14ac:dyDescent="0.25">
      <c r="A148" s="145">
        <v>99</v>
      </c>
      <c r="B148" s="181" t="s">
        <v>1745</v>
      </c>
      <c r="C148" s="145" t="s">
        <v>14</v>
      </c>
      <c r="D148" s="106">
        <v>1</v>
      </c>
      <c r="E148" s="104">
        <v>30</v>
      </c>
      <c r="F148" s="227">
        <f t="shared" si="2"/>
        <v>30</v>
      </c>
      <c r="G148" s="300"/>
      <c r="H148" s="2"/>
      <c r="I148" s="2"/>
    </row>
    <row r="149" spans="1:9" ht="15.75" x14ac:dyDescent="0.25">
      <c r="A149" s="145">
        <v>100</v>
      </c>
      <c r="B149" s="181" t="s">
        <v>1746</v>
      </c>
      <c r="C149" s="145" t="s">
        <v>14</v>
      </c>
      <c r="D149" s="106">
        <v>10</v>
      </c>
      <c r="E149" s="104">
        <v>1.7</v>
      </c>
      <c r="F149" s="227">
        <f t="shared" si="2"/>
        <v>17</v>
      </c>
      <c r="G149" s="300"/>
      <c r="H149" s="2"/>
      <c r="I149" s="2"/>
    </row>
    <row r="150" spans="1:9" ht="15.75" x14ac:dyDescent="0.25">
      <c r="A150" s="145">
        <v>101</v>
      </c>
      <c r="B150" s="181" t="s">
        <v>1747</v>
      </c>
      <c r="C150" s="145" t="s">
        <v>14</v>
      </c>
      <c r="D150" s="106">
        <v>20</v>
      </c>
      <c r="E150" s="104">
        <v>0.3</v>
      </c>
      <c r="F150" s="227">
        <f t="shared" si="2"/>
        <v>6</v>
      </c>
      <c r="G150" s="300"/>
      <c r="H150" s="2"/>
      <c r="I150" s="2"/>
    </row>
    <row r="151" spans="1:9" ht="15.75" x14ac:dyDescent="0.25">
      <c r="A151" s="145">
        <v>102</v>
      </c>
      <c r="B151" s="181" t="s">
        <v>412</v>
      </c>
      <c r="C151" s="145" t="s">
        <v>44</v>
      </c>
      <c r="D151" s="106">
        <v>3</v>
      </c>
      <c r="E151" s="104">
        <v>1.5</v>
      </c>
      <c r="F151" s="227">
        <f t="shared" si="2"/>
        <v>4.5</v>
      </c>
      <c r="G151" s="300"/>
      <c r="H151" s="2"/>
      <c r="I151" s="2"/>
    </row>
    <row r="152" spans="1:9" ht="15.75" x14ac:dyDescent="0.25">
      <c r="A152" s="145">
        <v>103</v>
      </c>
      <c r="B152" s="181" t="s">
        <v>1748</v>
      </c>
      <c r="C152" s="145" t="s">
        <v>14</v>
      </c>
      <c r="D152" s="106">
        <v>2</v>
      </c>
      <c r="E152" s="104">
        <v>0.6</v>
      </c>
      <c r="F152" s="227">
        <f t="shared" si="2"/>
        <v>1.2</v>
      </c>
      <c r="G152" s="300"/>
      <c r="H152" s="2"/>
      <c r="I152" s="2"/>
    </row>
    <row r="153" spans="1:9" ht="15.75" x14ac:dyDescent="0.25">
      <c r="A153" s="145">
        <v>104</v>
      </c>
      <c r="B153" s="181" t="s">
        <v>1749</v>
      </c>
      <c r="C153" s="145" t="s">
        <v>14</v>
      </c>
      <c r="D153" s="106">
        <v>1</v>
      </c>
      <c r="E153" s="104">
        <v>1</v>
      </c>
      <c r="F153" s="227">
        <f t="shared" si="2"/>
        <v>1</v>
      </c>
      <c r="G153" s="300"/>
      <c r="H153" s="2"/>
      <c r="I153" s="2"/>
    </row>
    <row r="154" spans="1:9" ht="15.75" x14ac:dyDescent="0.25">
      <c r="A154" s="145">
        <v>105</v>
      </c>
      <c r="B154" s="181" t="s">
        <v>325</v>
      </c>
      <c r="C154" s="145" t="s">
        <v>14</v>
      </c>
      <c r="D154" s="106">
        <v>1</v>
      </c>
      <c r="E154" s="104">
        <v>0.8</v>
      </c>
      <c r="F154" s="227">
        <f t="shared" si="2"/>
        <v>0.8</v>
      </c>
      <c r="G154" s="300"/>
      <c r="H154" s="2"/>
      <c r="I154" s="2"/>
    </row>
    <row r="155" spans="1:9" ht="15.75" x14ac:dyDescent="0.25">
      <c r="A155" s="145">
        <v>106</v>
      </c>
      <c r="B155" s="181" t="s">
        <v>1750</v>
      </c>
      <c r="C155" s="145" t="s">
        <v>14</v>
      </c>
      <c r="D155" s="106">
        <v>1</v>
      </c>
      <c r="E155" s="104">
        <v>5.78</v>
      </c>
      <c r="F155" s="227">
        <f t="shared" si="2"/>
        <v>5.78</v>
      </c>
      <c r="G155" s="300"/>
      <c r="H155" s="2"/>
      <c r="I155" s="2"/>
    </row>
    <row r="156" spans="1:9" ht="15.75" x14ac:dyDescent="0.25">
      <c r="A156" s="145">
        <v>107</v>
      </c>
      <c r="B156" s="181" t="s">
        <v>1751</v>
      </c>
      <c r="C156" s="145" t="s">
        <v>14</v>
      </c>
      <c r="D156" s="106">
        <v>4</v>
      </c>
      <c r="E156" s="104">
        <v>6</v>
      </c>
      <c r="F156" s="227">
        <f t="shared" si="2"/>
        <v>24</v>
      </c>
      <c r="G156" s="300"/>
      <c r="H156" s="2"/>
      <c r="I156" s="2"/>
    </row>
    <row r="157" spans="1:9" ht="15.75" x14ac:dyDescent="0.25">
      <c r="A157" s="145">
        <v>108</v>
      </c>
      <c r="B157" s="181" t="s">
        <v>1761</v>
      </c>
      <c r="C157" s="145" t="s">
        <v>14</v>
      </c>
      <c r="D157" s="106">
        <v>2</v>
      </c>
      <c r="E157" s="104">
        <v>0.9</v>
      </c>
      <c r="F157" s="227">
        <f t="shared" si="2"/>
        <v>1.8</v>
      </c>
      <c r="G157" s="300"/>
      <c r="H157" s="2"/>
      <c r="I157" s="2"/>
    </row>
    <row r="158" spans="1:9" ht="15.75" x14ac:dyDescent="0.25">
      <c r="A158" s="145">
        <v>109</v>
      </c>
      <c r="B158" s="181" t="s">
        <v>1758</v>
      </c>
      <c r="C158" s="145" t="s">
        <v>14</v>
      </c>
      <c r="D158" s="106">
        <v>1</v>
      </c>
      <c r="E158" s="104">
        <v>1.5</v>
      </c>
      <c r="F158" s="227">
        <f t="shared" si="2"/>
        <v>1.5</v>
      </c>
      <c r="G158" s="300"/>
      <c r="H158" s="2"/>
      <c r="I158" s="2"/>
    </row>
    <row r="159" spans="1:9" ht="15.75" x14ac:dyDescent="0.25">
      <c r="A159" s="145">
        <v>110</v>
      </c>
      <c r="B159" s="181" t="s">
        <v>1757</v>
      </c>
      <c r="C159" s="145" t="s">
        <v>14</v>
      </c>
      <c r="D159" s="106">
        <v>2</v>
      </c>
      <c r="E159" s="104">
        <v>1.1000000000000001</v>
      </c>
      <c r="F159" s="227">
        <f t="shared" si="2"/>
        <v>2.2000000000000002</v>
      </c>
      <c r="G159" s="300"/>
      <c r="H159" s="2"/>
      <c r="I159" s="2"/>
    </row>
    <row r="160" spans="1:9" ht="15.75" x14ac:dyDescent="0.25">
      <c r="A160" s="145">
        <v>111</v>
      </c>
      <c r="B160" s="181" t="s">
        <v>1756</v>
      </c>
      <c r="C160" s="145" t="s">
        <v>14</v>
      </c>
      <c r="D160" s="106">
        <v>1</v>
      </c>
      <c r="E160" s="104">
        <v>2.8</v>
      </c>
      <c r="F160" s="227">
        <f t="shared" si="2"/>
        <v>2.8</v>
      </c>
      <c r="G160" s="300"/>
      <c r="H160" s="2"/>
      <c r="I160" s="2"/>
    </row>
    <row r="161" spans="1:9" ht="15.75" x14ac:dyDescent="0.25">
      <c r="A161" s="145">
        <v>112</v>
      </c>
      <c r="B161" s="181" t="s">
        <v>1759</v>
      </c>
      <c r="C161" s="145" t="s">
        <v>14</v>
      </c>
      <c r="D161" s="106">
        <v>1</v>
      </c>
      <c r="E161" s="104">
        <v>2</v>
      </c>
      <c r="F161" s="227">
        <f t="shared" si="2"/>
        <v>2</v>
      </c>
      <c r="G161" s="300"/>
      <c r="H161" s="2"/>
      <c r="I161" s="2"/>
    </row>
    <row r="162" spans="1:9" ht="15.75" x14ac:dyDescent="0.25">
      <c r="A162" s="145">
        <v>113</v>
      </c>
      <c r="B162" s="181" t="s">
        <v>1760</v>
      </c>
      <c r="C162" s="145" t="s">
        <v>14</v>
      </c>
      <c r="D162" s="106">
        <v>1</v>
      </c>
      <c r="E162" s="104">
        <v>1</v>
      </c>
      <c r="F162" s="227">
        <f t="shared" si="2"/>
        <v>1</v>
      </c>
      <c r="G162" s="300"/>
      <c r="H162" s="2"/>
      <c r="I162" s="2"/>
    </row>
    <row r="163" spans="1:9" ht="15.75" x14ac:dyDescent="0.25">
      <c r="A163" s="145">
        <v>114</v>
      </c>
      <c r="B163" s="181" t="s">
        <v>1254</v>
      </c>
      <c r="C163" s="145" t="s">
        <v>44</v>
      </c>
      <c r="D163" s="106">
        <v>342</v>
      </c>
      <c r="E163" s="104">
        <v>3.5</v>
      </c>
      <c r="F163" s="227">
        <f t="shared" si="2"/>
        <v>1197</v>
      </c>
      <c r="G163" s="300"/>
      <c r="H163" s="2"/>
      <c r="I163" s="2"/>
    </row>
    <row r="164" spans="1:9" ht="15.75" x14ac:dyDescent="0.25">
      <c r="A164" s="145">
        <v>115</v>
      </c>
      <c r="B164" s="181" t="s">
        <v>1816</v>
      </c>
      <c r="C164" s="145" t="s">
        <v>14</v>
      </c>
      <c r="D164" s="106">
        <v>85</v>
      </c>
      <c r="E164" s="104">
        <v>0.6</v>
      </c>
      <c r="F164" s="227">
        <f t="shared" si="2"/>
        <v>51</v>
      </c>
      <c r="G164" s="300"/>
      <c r="H164" s="2"/>
      <c r="I164" s="2"/>
    </row>
    <row r="165" spans="1:9" ht="15.75" x14ac:dyDescent="0.25">
      <c r="A165" s="145">
        <v>116</v>
      </c>
      <c r="B165" s="181" t="s">
        <v>1817</v>
      </c>
      <c r="C165" s="145" t="s">
        <v>14</v>
      </c>
      <c r="D165" s="106">
        <v>8</v>
      </c>
      <c r="E165" s="104">
        <v>0.5</v>
      </c>
      <c r="F165" s="227">
        <f t="shared" si="2"/>
        <v>4</v>
      </c>
      <c r="G165" s="300"/>
      <c r="H165" s="2"/>
      <c r="I165" s="2"/>
    </row>
    <row r="166" spans="1:9" ht="15.75" x14ac:dyDescent="0.25">
      <c r="A166" s="145">
        <v>117</v>
      </c>
      <c r="B166" s="181" t="s">
        <v>398</v>
      </c>
      <c r="C166" s="145" t="s">
        <v>14</v>
      </c>
      <c r="D166" s="106">
        <v>3</v>
      </c>
      <c r="E166" s="104">
        <v>0.4</v>
      </c>
      <c r="F166" s="227">
        <f t="shared" si="2"/>
        <v>1.2000000000000002</v>
      </c>
      <c r="G166" s="300"/>
      <c r="H166" s="2"/>
      <c r="I166" s="2"/>
    </row>
    <row r="167" spans="1:9" ht="15.75" x14ac:dyDescent="0.25">
      <c r="A167" s="145">
        <v>118</v>
      </c>
      <c r="B167" s="181" t="s">
        <v>1818</v>
      </c>
      <c r="C167" s="145" t="s">
        <v>14</v>
      </c>
      <c r="D167" s="106">
        <v>3</v>
      </c>
      <c r="E167" s="104">
        <v>0.9</v>
      </c>
      <c r="F167" s="227">
        <f t="shared" si="2"/>
        <v>2.7</v>
      </c>
      <c r="G167" s="300"/>
      <c r="H167" s="2"/>
      <c r="I167" s="2"/>
    </row>
    <row r="168" spans="1:9" ht="15.75" x14ac:dyDescent="0.25">
      <c r="A168" s="145">
        <v>119</v>
      </c>
      <c r="B168" s="181" t="s">
        <v>1819</v>
      </c>
      <c r="C168" s="145" t="s">
        <v>14</v>
      </c>
      <c r="D168" s="106">
        <v>2</v>
      </c>
      <c r="E168" s="104">
        <v>4</v>
      </c>
      <c r="F168" s="227">
        <f t="shared" si="2"/>
        <v>8</v>
      </c>
      <c r="G168" s="300"/>
      <c r="H168" s="2"/>
      <c r="I168" s="2"/>
    </row>
    <row r="169" spans="1:9" ht="15.75" x14ac:dyDescent="0.25">
      <c r="A169" s="145">
        <v>120</v>
      </c>
      <c r="B169" s="181" t="s">
        <v>1820</v>
      </c>
      <c r="C169" s="145" t="s">
        <v>14</v>
      </c>
      <c r="D169" s="106">
        <v>1</v>
      </c>
      <c r="E169" s="104">
        <v>3</v>
      </c>
      <c r="F169" s="227">
        <f t="shared" si="2"/>
        <v>3</v>
      </c>
      <c r="G169" s="300"/>
      <c r="H169" s="2"/>
      <c r="I169" s="2"/>
    </row>
    <row r="170" spans="1:9" ht="15.75" x14ac:dyDescent="0.25">
      <c r="A170" s="145">
        <v>121</v>
      </c>
      <c r="B170" s="181" t="s">
        <v>1821</v>
      </c>
      <c r="C170" s="145" t="s">
        <v>14</v>
      </c>
      <c r="D170" s="106">
        <v>2</v>
      </c>
      <c r="E170" s="104">
        <v>1.3</v>
      </c>
      <c r="F170" s="227">
        <f t="shared" si="2"/>
        <v>2.6</v>
      </c>
      <c r="G170" s="300"/>
      <c r="H170" s="2"/>
      <c r="I170" s="2"/>
    </row>
    <row r="171" spans="1:9" ht="15.75" x14ac:dyDescent="0.25">
      <c r="A171" s="145">
        <v>122</v>
      </c>
      <c r="B171" s="181" t="s">
        <v>1822</v>
      </c>
      <c r="C171" s="145" t="s">
        <v>14</v>
      </c>
      <c r="D171" s="106">
        <v>1</v>
      </c>
      <c r="E171" s="104">
        <v>1</v>
      </c>
      <c r="F171" s="227">
        <f t="shared" si="2"/>
        <v>1</v>
      </c>
      <c r="G171" s="300"/>
      <c r="H171" s="2"/>
      <c r="I171" s="2"/>
    </row>
    <row r="172" spans="1:9" ht="15.75" x14ac:dyDescent="0.25">
      <c r="A172" s="145">
        <v>123</v>
      </c>
      <c r="B172" s="181" t="s">
        <v>1868</v>
      </c>
      <c r="C172" s="145" t="s">
        <v>14</v>
      </c>
      <c r="D172" s="106">
        <v>10</v>
      </c>
      <c r="E172" s="104">
        <v>5.5</v>
      </c>
      <c r="F172" s="227">
        <f t="shared" si="2"/>
        <v>55</v>
      </c>
      <c r="G172" s="300"/>
      <c r="H172" s="2"/>
      <c r="I172" s="2"/>
    </row>
    <row r="173" spans="1:9" ht="15.75" x14ac:dyDescent="0.25">
      <c r="A173" s="145">
        <v>124</v>
      </c>
      <c r="B173" s="181" t="s">
        <v>1869</v>
      </c>
      <c r="C173" s="145" t="s">
        <v>14</v>
      </c>
      <c r="D173" s="106">
        <v>10</v>
      </c>
      <c r="E173" s="104">
        <v>5</v>
      </c>
      <c r="F173" s="227">
        <f t="shared" si="2"/>
        <v>50</v>
      </c>
      <c r="G173" s="300"/>
      <c r="H173" s="2"/>
      <c r="I173" s="2"/>
    </row>
    <row r="174" spans="1:9" ht="15.75" x14ac:dyDescent="0.25">
      <c r="A174" s="145">
        <v>125</v>
      </c>
      <c r="B174" s="181" t="s">
        <v>1870</v>
      </c>
      <c r="C174" s="145" t="s">
        <v>14</v>
      </c>
      <c r="D174" s="106">
        <v>20</v>
      </c>
      <c r="E174" s="104">
        <v>7</v>
      </c>
      <c r="F174" s="227">
        <f t="shared" si="2"/>
        <v>140</v>
      </c>
      <c r="G174" s="300"/>
      <c r="H174" s="2"/>
      <c r="I174" s="2"/>
    </row>
    <row r="175" spans="1:9" ht="15.75" x14ac:dyDescent="0.25">
      <c r="A175" s="145">
        <v>126</v>
      </c>
      <c r="B175" s="181" t="s">
        <v>1871</v>
      </c>
      <c r="C175" s="145" t="s">
        <v>14</v>
      </c>
      <c r="D175" s="106">
        <v>20</v>
      </c>
      <c r="E175" s="104">
        <v>6</v>
      </c>
      <c r="F175" s="227">
        <f t="shared" si="2"/>
        <v>120</v>
      </c>
      <c r="G175" s="300"/>
      <c r="H175" s="2"/>
      <c r="I175" s="2"/>
    </row>
    <row r="176" spans="1:9" ht="15.75" x14ac:dyDescent="0.25">
      <c r="A176" s="145">
        <v>127</v>
      </c>
      <c r="B176" s="181" t="s">
        <v>1872</v>
      </c>
      <c r="C176" s="145" t="s">
        <v>14</v>
      </c>
      <c r="D176" s="106">
        <v>20</v>
      </c>
      <c r="E176" s="104">
        <v>4.5</v>
      </c>
      <c r="F176" s="227">
        <f t="shared" si="2"/>
        <v>90</v>
      </c>
      <c r="G176" s="300"/>
      <c r="H176" s="2"/>
      <c r="I176" s="2"/>
    </row>
    <row r="177" spans="1:9" ht="15.75" x14ac:dyDescent="0.25">
      <c r="A177" s="145">
        <v>128</v>
      </c>
      <c r="B177" s="181" t="s">
        <v>1752</v>
      </c>
      <c r="C177" s="145" t="s">
        <v>631</v>
      </c>
      <c r="D177" s="106">
        <v>2</v>
      </c>
      <c r="E177" s="104">
        <v>167</v>
      </c>
      <c r="F177" s="227">
        <f t="shared" si="2"/>
        <v>334</v>
      </c>
      <c r="G177" s="300"/>
      <c r="H177" s="2"/>
      <c r="I177" s="2"/>
    </row>
    <row r="178" spans="1:9" ht="47.25" x14ac:dyDescent="0.25">
      <c r="A178" s="145">
        <v>129</v>
      </c>
      <c r="B178" s="181" t="s">
        <v>1753</v>
      </c>
      <c r="C178" s="145" t="s">
        <v>631</v>
      </c>
      <c r="D178" s="106">
        <v>1</v>
      </c>
      <c r="E178" s="104">
        <v>762.94799999999998</v>
      </c>
      <c r="F178" s="227">
        <f t="shared" si="2"/>
        <v>762.94799999999998</v>
      </c>
      <c r="G178" s="300"/>
      <c r="H178" s="2"/>
      <c r="I178" s="2"/>
    </row>
    <row r="179" spans="1:9" ht="31.5" x14ac:dyDescent="0.25">
      <c r="A179" s="145">
        <v>130</v>
      </c>
      <c r="B179" s="181" t="s">
        <v>1754</v>
      </c>
      <c r="C179" s="145" t="s">
        <v>14</v>
      </c>
      <c r="D179" s="106">
        <v>1</v>
      </c>
      <c r="E179" s="104">
        <v>256.84554000000003</v>
      </c>
      <c r="F179" s="227">
        <f t="shared" si="2"/>
        <v>256.84554000000003</v>
      </c>
      <c r="G179" s="300"/>
      <c r="H179" s="2"/>
      <c r="I179" s="2"/>
    </row>
    <row r="180" spans="1:9" ht="31.5" x14ac:dyDescent="0.25">
      <c r="A180" s="145">
        <v>131</v>
      </c>
      <c r="B180" s="181" t="s">
        <v>1764</v>
      </c>
      <c r="C180" s="145" t="s">
        <v>14</v>
      </c>
      <c r="D180" s="106">
        <v>1</v>
      </c>
      <c r="E180" s="104">
        <v>74.650000000000006</v>
      </c>
      <c r="F180" s="227">
        <f t="shared" si="2"/>
        <v>74.650000000000006</v>
      </c>
      <c r="G180" s="300"/>
      <c r="H180" s="2"/>
      <c r="I180" s="2"/>
    </row>
    <row r="181" spans="1:9" ht="15.75" x14ac:dyDescent="0.25">
      <c r="A181" s="145">
        <v>132</v>
      </c>
      <c r="B181" s="181" t="s">
        <v>1765</v>
      </c>
      <c r="C181" s="145" t="s">
        <v>14</v>
      </c>
      <c r="D181" s="106">
        <v>1</v>
      </c>
      <c r="E181" s="104">
        <v>46.5</v>
      </c>
      <c r="F181" s="227">
        <f t="shared" si="2"/>
        <v>46.5</v>
      </c>
      <c r="G181" s="300"/>
      <c r="H181" s="2"/>
      <c r="I181" s="2"/>
    </row>
    <row r="182" spans="1:9" ht="15.75" x14ac:dyDescent="0.25">
      <c r="A182" s="145">
        <v>133</v>
      </c>
      <c r="B182" s="181" t="s">
        <v>1766</v>
      </c>
      <c r="C182" s="145" t="s">
        <v>14</v>
      </c>
      <c r="D182" s="106">
        <v>1</v>
      </c>
      <c r="E182" s="104">
        <v>2.85</v>
      </c>
      <c r="F182" s="227">
        <f t="shared" si="2"/>
        <v>2.85</v>
      </c>
      <c r="G182" s="300"/>
      <c r="H182" s="2"/>
      <c r="I182" s="2"/>
    </row>
    <row r="183" spans="1:9" ht="15.75" x14ac:dyDescent="0.25">
      <c r="A183" s="145">
        <v>134</v>
      </c>
      <c r="B183" s="181" t="s">
        <v>1767</v>
      </c>
      <c r="C183" s="145" t="s">
        <v>14</v>
      </c>
      <c r="D183" s="106">
        <v>1</v>
      </c>
      <c r="E183" s="104">
        <v>1.5</v>
      </c>
      <c r="F183" s="227">
        <f t="shared" si="2"/>
        <v>1.5</v>
      </c>
      <c r="G183" s="300"/>
      <c r="H183" s="2"/>
      <c r="I183" s="2"/>
    </row>
    <row r="184" spans="1:9" ht="15.75" x14ac:dyDescent="0.25">
      <c r="A184" s="145">
        <v>135</v>
      </c>
      <c r="B184" s="181" t="s">
        <v>1768</v>
      </c>
      <c r="C184" s="145" t="s">
        <v>14</v>
      </c>
      <c r="D184" s="106">
        <v>1</v>
      </c>
      <c r="E184" s="104">
        <v>5.58</v>
      </c>
      <c r="F184" s="227">
        <f t="shared" si="2"/>
        <v>5.58</v>
      </c>
      <c r="G184" s="300"/>
      <c r="H184" s="2"/>
      <c r="I184" s="2"/>
    </row>
    <row r="185" spans="1:9" ht="15.75" x14ac:dyDescent="0.25">
      <c r="A185" s="145">
        <v>136</v>
      </c>
      <c r="B185" s="181" t="s">
        <v>1769</v>
      </c>
      <c r="C185" s="145" t="s">
        <v>14</v>
      </c>
      <c r="D185" s="106">
        <v>2</v>
      </c>
      <c r="E185" s="104">
        <v>2.85</v>
      </c>
      <c r="F185" s="227">
        <f t="shared" si="2"/>
        <v>5.7</v>
      </c>
      <c r="G185" s="300"/>
      <c r="H185" s="2"/>
      <c r="I185" s="2"/>
    </row>
    <row r="186" spans="1:9" ht="15.75" x14ac:dyDescent="0.25">
      <c r="A186" s="145">
        <v>137</v>
      </c>
      <c r="B186" s="181" t="s">
        <v>1770</v>
      </c>
      <c r="C186" s="145" t="s">
        <v>14</v>
      </c>
      <c r="D186" s="106">
        <v>1</v>
      </c>
      <c r="E186" s="104">
        <v>43</v>
      </c>
      <c r="F186" s="227">
        <f t="shared" si="2"/>
        <v>43</v>
      </c>
      <c r="G186" s="300"/>
      <c r="H186" s="2"/>
      <c r="I186" s="2"/>
    </row>
    <row r="187" spans="1:9" ht="15.75" x14ac:dyDescent="0.25">
      <c r="A187" s="145">
        <v>138</v>
      </c>
      <c r="B187" s="181" t="s">
        <v>1771</v>
      </c>
      <c r="C187" s="145" t="s">
        <v>14</v>
      </c>
      <c r="D187" s="106">
        <v>1</v>
      </c>
      <c r="E187" s="104">
        <v>27.85</v>
      </c>
      <c r="F187" s="227">
        <f t="shared" si="2"/>
        <v>27.85</v>
      </c>
      <c r="G187" s="300"/>
      <c r="H187" s="2"/>
      <c r="I187" s="2"/>
    </row>
    <row r="188" spans="1:9" ht="15.75" x14ac:dyDescent="0.25">
      <c r="A188" s="145">
        <v>139</v>
      </c>
      <c r="B188" s="181" t="s">
        <v>1772</v>
      </c>
      <c r="C188" s="145" t="s">
        <v>14</v>
      </c>
      <c r="D188" s="106">
        <v>4</v>
      </c>
      <c r="E188" s="104">
        <v>0.5</v>
      </c>
      <c r="F188" s="227">
        <f t="shared" si="2"/>
        <v>2</v>
      </c>
      <c r="G188" s="300"/>
      <c r="H188" s="2"/>
      <c r="I188" s="2"/>
    </row>
    <row r="189" spans="1:9" ht="15.75" x14ac:dyDescent="0.25">
      <c r="A189" s="145">
        <v>140</v>
      </c>
      <c r="B189" s="181" t="s">
        <v>1773</v>
      </c>
      <c r="C189" s="145" t="s">
        <v>14</v>
      </c>
      <c r="D189" s="106">
        <v>4</v>
      </c>
      <c r="E189" s="104">
        <v>0.2</v>
      </c>
      <c r="F189" s="227">
        <f t="shared" si="2"/>
        <v>0.8</v>
      </c>
      <c r="G189" s="300"/>
      <c r="H189" s="2"/>
      <c r="I189" s="2"/>
    </row>
    <row r="190" spans="1:9" ht="15.75" x14ac:dyDescent="0.25">
      <c r="A190" s="145">
        <v>141</v>
      </c>
      <c r="B190" s="181" t="s">
        <v>1774</v>
      </c>
      <c r="C190" s="145" t="s">
        <v>14</v>
      </c>
      <c r="D190" s="106">
        <v>1</v>
      </c>
      <c r="E190" s="104">
        <v>0.7</v>
      </c>
      <c r="F190" s="227">
        <f t="shared" si="2"/>
        <v>0.7</v>
      </c>
      <c r="G190" s="300"/>
      <c r="H190" s="2"/>
      <c r="I190" s="2"/>
    </row>
    <row r="191" spans="1:9" ht="15.75" x14ac:dyDescent="0.25">
      <c r="A191" s="145">
        <v>142</v>
      </c>
      <c r="B191" s="181" t="s">
        <v>1775</v>
      </c>
      <c r="C191" s="145" t="s">
        <v>14</v>
      </c>
      <c r="D191" s="106">
        <v>6</v>
      </c>
      <c r="E191" s="104">
        <v>5</v>
      </c>
      <c r="F191" s="227">
        <f t="shared" si="2"/>
        <v>30</v>
      </c>
      <c r="G191" s="300"/>
      <c r="H191" s="2"/>
      <c r="I191" s="2"/>
    </row>
    <row r="192" spans="1:9" ht="15.75" x14ac:dyDescent="0.25">
      <c r="A192" s="145">
        <v>143</v>
      </c>
      <c r="B192" s="181" t="s">
        <v>1776</v>
      </c>
      <c r="C192" s="145" t="s">
        <v>14</v>
      </c>
      <c r="D192" s="106">
        <v>4</v>
      </c>
      <c r="E192" s="104">
        <v>4.8499999999999996</v>
      </c>
      <c r="F192" s="227">
        <f t="shared" si="2"/>
        <v>19.399999999999999</v>
      </c>
      <c r="G192" s="300"/>
      <c r="H192" s="2"/>
      <c r="I192" s="2"/>
    </row>
    <row r="193" spans="1:9" ht="15.75" x14ac:dyDescent="0.25">
      <c r="A193" s="145">
        <v>144</v>
      </c>
      <c r="B193" s="181" t="s">
        <v>1777</v>
      </c>
      <c r="C193" s="145" t="s">
        <v>14</v>
      </c>
      <c r="D193" s="106">
        <v>2</v>
      </c>
      <c r="E193" s="104">
        <v>4.8499999999999996</v>
      </c>
      <c r="F193" s="227">
        <f t="shared" si="2"/>
        <v>9.6999999999999993</v>
      </c>
      <c r="G193" s="300"/>
      <c r="H193" s="2"/>
      <c r="I193" s="2"/>
    </row>
    <row r="194" spans="1:9" ht="15.75" x14ac:dyDescent="0.25">
      <c r="A194" s="145">
        <v>145</v>
      </c>
      <c r="B194" s="181" t="s">
        <v>1778</v>
      </c>
      <c r="C194" s="145" t="s">
        <v>14</v>
      </c>
      <c r="D194" s="106">
        <v>12</v>
      </c>
      <c r="E194" s="104">
        <v>5.5E-2</v>
      </c>
      <c r="F194" s="227">
        <f t="shared" si="2"/>
        <v>0.66</v>
      </c>
      <c r="G194" s="300"/>
      <c r="H194" s="2"/>
      <c r="I194" s="2"/>
    </row>
    <row r="195" spans="1:9" ht="15.75" x14ac:dyDescent="0.25">
      <c r="A195" s="145">
        <v>146</v>
      </c>
      <c r="B195" s="181" t="s">
        <v>1781</v>
      </c>
      <c r="C195" s="145" t="s">
        <v>23</v>
      </c>
      <c r="D195" s="106">
        <v>83.161000000000001</v>
      </c>
      <c r="E195" s="104">
        <v>0.9</v>
      </c>
      <c r="F195" s="227">
        <f t="shared" si="2"/>
        <v>74.84490000000001</v>
      </c>
      <c r="G195" s="300"/>
      <c r="H195" s="2"/>
      <c r="I195" s="2"/>
    </row>
    <row r="196" spans="1:9" ht="15.75" x14ac:dyDescent="0.25">
      <c r="A196" s="145">
        <v>147</v>
      </c>
      <c r="B196" s="181" t="s">
        <v>1779</v>
      </c>
      <c r="C196" s="145" t="s">
        <v>14</v>
      </c>
      <c r="D196" s="106">
        <v>8</v>
      </c>
      <c r="E196" s="104">
        <v>1.5</v>
      </c>
      <c r="F196" s="227">
        <f t="shared" si="2"/>
        <v>12</v>
      </c>
      <c r="G196" s="300"/>
      <c r="H196" s="2"/>
      <c r="I196" s="2"/>
    </row>
    <row r="197" spans="1:9" ht="15.75" x14ac:dyDescent="0.25">
      <c r="A197" s="145">
        <v>148</v>
      </c>
      <c r="B197" s="181" t="s">
        <v>1780</v>
      </c>
      <c r="C197" s="145" t="s">
        <v>14</v>
      </c>
      <c r="D197" s="106">
        <v>2</v>
      </c>
      <c r="E197" s="104">
        <v>21.2</v>
      </c>
      <c r="F197" s="227">
        <f t="shared" si="2"/>
        <v>42.4</v>
      </c>
      <c r="G197" s="300"/>
      <c r="H197" s="2"/>
      <c r="I197" s="2"/>
    </row>
    <row r="198" spans="1:9" ht="15.75" x14ac:dyDescent="0.25">
      <c r="A198" s="145">
        <v>149</v>
      </c>
      <c r="B198" s="181" t="s">
        <v>1824</v>
      </c>
      <c r="C198" s="145" t="s">
        <v>14</v>
      </c>
      <c r="D198" s="106">
        <v>4</v>
      </c>
      <c r="E198" s="104">
        <v>8</v>
      </c>
      <c r="F198" s="227">
        <f t="shared" si="2"/>
        <v>32</v>
      </c>
      <c r="G198" s="300"/>
      <c r="H198" s="2"/>
      <c r="I198" s="2"/>
    </row>
    <row r="199" spans="1:9" ht="15.75" x14ac:dyDescent="0.25">
      <c r="A199" s="145">
        <v>150</v>
      </c>
      <c r="B199" s="181" t="s">
        <v>1823</v>
      </c>
      <c r="C199" s="145" t="s">
        <v>23</v>
      </c>
      <c r="D199" s="106">
        <v>3643.44</v>
      </c>
      <c r="E199" s="104">
        <v>0.8</v>
      </c>
      <c r="F199" s="227">
        <f t="shared" si="2"/>
        <v>2914.7520000000004</v>
      </c>
      <c r="G199" s="300"/>
      <c r="H199" s="2"/>
      <c r="I199" s="2"/>
    </row>
    <row r="200" spans="1:9" ht="31.5" x14ac:dyDescent="0.25">
      <c r="A200" s="145">
        <v>151</v>
      </c>
      <c r="B200" s="181" t="s">
        <v>1782</v>
      </c>
      <c r="C200" s="145" t="s">
        <v>14</v>
      </c>
      <c r="D200" s="106">
        <v>1</v>
      </c>
      <c r="E200" s="104">
        <v>35</v>
      </c>
      <c r="F200" s="227">
        <f t="shared" si="2"/>
        <v>35</v>
      </c>
      <c r="G200" s="300"/>
      <c r="H200" s="2"/>
      <c r="I200" s="2"/>
    </row>
    <row r="201" spans="1:9" ht="15.75" x14ac:dyDescent="0.25">
      <c r="A201" s="145">
        <v>152</v>
      </c>
      <c r="B201" s="240" t="s">
        <v>1858</v>
      </c>
      <c r="C201" s="123" t="s">
        <v>1863</v>
      </c>
      <c r="D201" s="160">
        <v>12</v>
      </c>
      <c r="E201" s="121">
        <v>2.6</v>
      </c>
      <c r="F201" s="227">
        <f t="shared" si="2"/>
        <v>31.200000000000003</v>
      </c>
      <c r="G201" s="300"/>
      <c r="H201" s="2"/>
      <c r="I201" s="2"/>
    </row>
    <row r="202" spans="1:9" ht="15.75" x14ac:dyDescent="0.25">
      <c r="A202" s="145">
        <v>153</v>
      </c>
      <c r="B202" s="240" t="s">
        <v>1859</v>
      </c>
      <c r="C202" s="123" t="s">
        <v>14</v>
      </c>
      <c r="D202" s="160">
        <v>5</v>
      </c>
      <c r="E202" s="121">
        <v>16.2</v>
      </c>
      <c r="F202" s="227">
        <f t="shared" si="2"/>
        <v>81</v>
      </c>
      <c r="G202" s="300"/>
      <c r="H202" s="2"/>
      <c r="I202" s="2"/>
    </row>
    <row r="203" spans="1:9" ht="15.75" x14ac:dyDescent="0.25">
      <c r="A203" s="145">
        <v>154</v>
      </c>
      <c r="B203" s="240" t="s">
        <v>1860</v>
      </c>
      <c r="C203" s="123" t="s">
        <v>14</v>
      </c>
      <c r="D203" s="160">
        <v>2</v>
      </c>
      <c r="E203" s="121">
        <v>5.8</v>
      </c>
      <c r="F203" s="227">
        <f t="shared" si="2"/>
        <v>11.6</v>
      </c>
      <c r="G203" s="300"/>
      <c r="H203" s="2"/>
      <c r="I203" s="2"/>
    </row>
    <row r="204" spans="1:9" ht="15.75" x14ac:dyDescent="0.25">
      <c r="A204" s="145">
        <v>155</v>
      </c>
      <c r="B204" s="240" t="s">
        <v>1861</v>
      </c>
      <c r="C204" s="123" t="s">
        <v>14</v>
      </c>
      <c r="D204" s="160">
        <v>2</v>
      </c>
      <c r="E204" s="121">
        <v>7.8</v>
      </c>
      <c r="F204" s="227">
        <f t="shared" si="2"/>
        <v>15.6</v>
      </c>
      <c r="G204" s="300"/>
      <c r="H204" s="2"/>
      <c r="I204" s="2"/>
    </row>
    <row r="205" spans="1:9" ht="15.75" x14ac:dyDescent="0.25">
      <c r="A205" s="145">
        <v>156</v>
      </c>
      <c r="B205" s="240" t="s">
        <v>1862</v>
      </c>
      <c r="C205" s="123" t="s">
        <v>14</v>
      </c>
      <c r="D205" s="160">
        <v>2</v>
      </c>
      <c r="E205" s="121">
        <v>14.3</v>
      </c>
      <c r="F205" s="227">
        <f t="shared" si="2"/>
        <v>28.6</v>
      </c>
      <c r="G205" s="300"/>
      <c r="H205" s="2"/>
      <c r="I205" s="2"/>
    </row>
    <row r="206" spans="1:9" ht="17.25" customHeight="1" x14ac:dyDescent="0.25">
      <c r="A206" s="123"/>
      <c r="B206" s="118" t="s">
        <v>503</v>
      </c>
      <c r="C206" s="119"/>
      <c r="D206" s="120"/>
      <c r="E206" s="121"/>
      <c r="F206" s="122">
        <f>SUM(F11:F205)</f>
        <v>43455.78944</v>
      </c>
      <c r="G206" s="301"/>
      <c r="H206" s="2"/>
      <c r="I206" s="2"/>
    </row>
    <row r="207" spans="1:9" ht="15.75" x14ac:dyDescent="0.25">
      <c r="A207" s="127"/>
      <c r="B207" s="205"/>
      <c r="C207" s="164"/>
      <c r="D207" s="164"/>
      <c r="E207" s="164"/>
      <c r="F207" s="164"/>
      <c r="G207" s="165"/>
      <c r="H207" s="2"/>
      <c r="I207" s="2"/>
    </row>
    <row r="208" spans="1:9" ht="15.75" x14ac:dyDescent="0.25">
      <c r="A208" s="125"/>
      <c r="B208" s="206"/>
      <c r="C208" s="166"/>
      <c r="D208" s="166"/>
      <c r="E208" s="166"/>
      <c r="F208" s="166"/>
      <c r="G208" s="167"/>
      <c r="H208" s="2"/>
      <c r="I208" s="2"/>
    </row>
    <row r="209" spans="1:9" ht="15.75" x14ac:dyDescent="0.25">
      <c r="A209" s="125"/>
      <c r="B209" s="207"/>
      <c r="C209" s="112"/>
      <c r="D209" s="115"/>
      <c r="E209" s="169"/>
      <c r="F209" s="166"/>
      <c r="G209" s="167"/>
      <c r="H209" s="2"/>
      <c r="I209" s="2"/>
    </row>
    <row r="210" spans="1:9" ht="18.75" x14ac:dyDescent="0.3">
      <c r="A210" s="125"/>
      <c r="B210" s="231" t="s">
        <v>1865</v>
      </c>
      <c r="C210" s="91" t="s">
        <v>1867</v>
      </c>
      <c r="D210" s="232"/>
      <c r="E210" s="169"/>
      <c r="F210" s="166"/>
      <c r="G210" s="167"/>
      <c r="H210" s="2"/>
      <c r="I210" s="2"/>
    </row>
    <row r="211" spans="1:9" ht="15.75" x14ac:dyDescent="0.25">
      <c r="A211" s="125"/>
      <c r="B211" s="206"/>
      <c r="C211" s="166"/>
      <c r="D211" s="166"/>
      <c r="E211" s="166"/>
      <c r="F211" s="166"/>
      <c r="G211" s="167"/>
      <c r="H211" s="2"/>
      <c r="I211" s="2"/>
    </row>
    <row r="212" spans="1:9" ht="18.75" x14ac:dyDescent="0.3">
      <c r="A212" s="125"/>
      <c r="B212" s="231" t="s">
        <v>1021</v>
      </c>
      <c r="C212" s="91" t="s">
        <v>1866</v>
      </c>
      <c r="D212" s="232"/>
      <c r="E212" s="168"/>
      <c r="F212" s="168"/>
      <c r="G212" s="167"/>
      <c r="H212" s="2"/>
      <c r="I212" s="2"/>
    </row>
    <row r="213" spans="1:9" ht="18.75" x14ac:dyDescent="0.3">
      <c r="A213" s="125"/>
      <c r="B213" s="233"/>
      <c r="C213" s="234"/>
      <c r="D213" s="234"/>
      <c r="E213" s="168"/>
      <c r="F213" s="168"/>
      <c r="G213" s="167"/>
      <c r="H213" s="2"/>
      <c r="I213" s="2"/>
    </row>
    <row r="214" spans="1:9" ht="18.75" x14ac:dyDescent="0.3">
      <c r="A214" s="125"/>
      <c r="B214" s="231" t="s">
        <v>15</v>
      </c>
      <c r="C214" s="91" t="s">
        <v>1849</v>
      </c>
      <c r="D214" s="232"/>
      <c r="E214" s="2"/>
      <c r="F214" s="113"/>
      <c r="G214" s="2"/>
      <c r="H214" s="2"/>
      <c r="I214" s="2"/>
    </row>
    <row r="215" spans="1:9" ht="18.75" x14ac:dyDescent="0.3">
      <c r="A215" s="125"/>
      <c r="B215" s="231"/>
      <c r="C215" s="235"/>
      <c r="D215" s="232"/>
      <c r="E215" s="116"/>
      <c r="F215" s="114"/>
      <c r="G215" s="2"/>
      <c r="H215" s="2"/>
      <c r="I215" s="2"/>
    </row>
    <row r="216" spans="1:9" ht="18.75" x14ac:dyDescent="0.3">
      <c r="A216" s="125"/>
      <c r="B216" s="231" t="s">
        <v>16</v>
      </c>
      <c r="C216" s="236" t="s">
        <v>1815</v>
      </c>
      <c r="D216" s="232"/>
      <c r="E216" s="2"/>
      <c r="F216" s="113"/>
      <c r="G216" s="2"/>
      <c r="H216" s="2"/>
      <c r="I216" s="2"/>
    </row>
    <row r="217" spans="1:9" ht="18.75" x14ac:dyDescent="0.3">
      <c r="A217" s="125"/>
      <c r="B217" s="231"/>
      <c r="C217" s="235"/>
      <c r="D217" s="232"/>
      <c r="E217" s="116"/>
      <c r="F217" s="114"/>
      <c r="G217" s="2"/>
      <c r="H217" s="2"/>
      <c r="I217" s="2"/>
    </row>
    <row r="218" spans="1:9" ht="18.75" x14ac:dyDescent="0.3">
      <c r="A218" s="125"/>
      <c r="B218" s="231" t="s">
        <v>11</v>
      </c>
      <c r="C218" s="236" t="s">
        <v>1850</v>
      </c>
      <c r="D218" s="232"/>
      <c r="E218" s="2"/>
      <c r="F218" s="114"/>
      <c r="G218" s="2"/>
      <c r="H218" s="2"/>
      <c r="I218" s="2"/>
    </row>
    <row r="219" spans="1:9" ht="15.75" x14ac:dyDescent="0.25">
      <c r="A219" s="125"/>
      <c r="B219" s="208"/>
      <c r="C219" s="114"/>
      <c r="D219" s="115"/>
      <c r="E219" s="116"/>
      <c r="F219" s="114"/>
      <c r="G219" s="2"/>
      <c r="H219" s="2"/>
      <c r="I219" s="2"/>
    </row>
    <row r="220" spans="1:9" ht="15.75" x14ac:dyDescent="0.25">
      <c r="A220" s="125"/>
      <c r="B220" s="208"/>
      <c r="C220" s="116"/>
      <c r="D220" s="115"/>
      <c r="E220" s="2"/>
      <c r="F220" s="114"/>
      <c r="G220" s="2"/>
      <c r="H220" s="2"/>
      <c r="I220" s="2"/>
    </row>
    <row r="221" spans="1:9" ht="15.75" x14ac:dyDescent="0.25">
      <c r="A221" s="125"/>
      <c r="B221" s="209"/>
      <c r="C221" s="2"/>
      <c r="D221" s="69"/>
      <c r="E221" s="70"/>
      <c r="F221" s="2"/>
      <c r="G221" s="2"/>
      <c r="H221" s="2"/>
      <c r="I221" s="2"/>
    </row>
    <row r="222" spans="1:9" ht="15.75" x14ac:dyDescent="0.25">
      <c r="A222" s="2"/>
      <c r="B222" s="201"/>
      <c r="C222" s="2"/>
      <c r="D222" s="2"/>
      <c r="E222" s="2"/>
      <c r="F222" s="2"/>
      <c r="G222" s="2"/>
      <c r="H222" s="2"/>
      <c r="I222" s="2"/>
    </row>
  </sheetData>
  <mergeCells count="6">
    <mergeCell ref="G9:G206"/>
    <mergeCell ref="D2:G2"/>
    <mergeCell ref="D3:G3"/>
    <mergeCell ref="D4:G4"/>
    <mergeCell ref="A6:G6"/>
    <mergeCell ref="A7:G7"/>
  </mergeCells>
  <pageMargins left="0.39370078740157483" right="0.98425196850393704" top="0.35433070866141736" bottom="0.35433070866141736" header="0.31496062992125984" footer="0.31496062992125984"/>
  <pageSetup paperSize="9" scale="65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74"/>
  <sheetViews>
    <sheetView zoomScaleNormal="100" workbookViewId="0">
      <selection activeCell="M16" sqref="M16"/>
    </sheetView>
  </sheetViews>
  <sheetFormatPr defaultRowHeight="15" x14ac:dyDescent="0.25"/>
  <cols>
    <col min="1" max="1" width="6.85546875" customWidth="1"/>
    <col min="2" max="2" width="51.7109375" style="210" customWidth="1"/>
    <col min="3" max="3" width="8.140625" customWidth="1"/>
    <col min="4" max="4" width="10.7109375" bestFit="1" customWidth="1"/>
    <col min="5" max="5" width="15.5703125" customWidth="1"/>
    <col min="6" max="6" width="19.7109375" customWidth="1"/>
    <col min="7" max="7" width="17.7109375" customWidth="1"/>
  </cols>
  <sheetData>
    <row r="1" spans="1:9" ht="15.75" x14ac:dyDescent="0.25">
      <c r="A1" s="2"/>
      <c r="B1" s="201"/>
      <c r="C1" s="2"/>
      <c r="D1" s="69"/>
      <c r="E1" s="70"/>
      <c r="F1" s="2"/>
      <c r="G1" s="2"/>
      <c r="H1" s="163"/>
    </row>
    <row r="2" spans="1:9" ht="15.75" x14ac:dyDescent="0.25">
      <c r="A2" s="95"/>
      <c r="B2" s="202"/>
      <c r="C2" s="95"/>
      <c r="D2" s="296" t="s">
        <v>0</v>
      </c>
      <c r="E2" s="296"/>
      <c r="F2" s="296"/>
      <c r="G2" s="296"/>
      <c r="H2" s="2"/>
      <c r="I2" s="2"/>
    </row>
    <row r="3" spans="1:9" ht="15.75" x14ac:dyDescent="0.25">
      <c r="A3" s="95"/>
      <c r="B3" s="202"/>
      <c r="C3" s="95"/>
      <c r="D3" s="296" t="s">
        <v>1019</v>
      </c>
      <c r="E3" s="296"/>
      <c r="F3" s="296"/>
      <c r="G3" s="296"/>
      <c r="H3" s="2"/>
      <c r="I3" s="2"/>
    </row>
    <row r="4" spans="1:9" ht="15.75" x14ac:dyDescent="0.25">
      <c r="A4" s="95"/>
      <c r="B4" s="202"/>
      <c r="C4" s="95"/>
      <c r="D4" s="296" t="s">
        <v>501</v>
      </c>
      <c r="E4" s="296"/>
      <c r="F4" s="296"/>
      <c r="G4" s="296"/>
      <c r="H4" s="2"/>
      <c r="I4" s="2"/>
    </row>
    <row r="5" spans="1:9" ht="15.75" x14ac:dyDescent="0.25">
      <c r="A5" s="95"/>
      <c r="B5" s="202"/>
      <c r="C5" s="95"/>
      <c r="D5" s="241"/>
      <c r="E5" s="241"/>
      <c r="F5" s="241"/>
      <c r="G5" s="241"/>
      <c r="H5" s="2"/>
      <c r="I5" s="2"/>
    </row>
    <row r="6" spans="1:9" ht="15.75" x14ac:dyDescent="0.25">
      <c r="A6" s="297" t="s">
        <v>502</v>
      </c>
      <c r="B6" s="297"/>
      <c r="C6" s="297"/>
      <c r="D6" s="297"/>
      <c r="E6" s="297"/>
      <c r="F6" s="297"/>
      <c r="G6" s="297"/>
      <c r="H6" s="2"/>
      <c r="I6" s="2"/>
    </row>
    <row r="7" spans="1:9" ht="15.75" x14ac:dyDescent="0.25">
      <c r="A7" s="298" t="s">
        <v>1020</v>
      </c>
      <c r="B7" s="298"/>
      <c r="C7" s="298"/>
      <c r="D7" s="298"/>
      <c r="E7" s="298"/>
      <c r="F7" s="298"/>
      <c r="G7" s="298"/>
      <c r="H7" s="2"/>
      <c r="I7" s="2"/>
    </row>
    <row r="8" spans="1:9" ht="47.25" x14ac:dyDescent="0.25">
      <c r="A8" s="98" t="s">
        <v>4</v>
      </c>
      <c r="B8" s="98" t="s">
        <v>5</v>
      </c>
      <c r="C8" s="98" t="s">
        <v>6</v>
      </c>
      <c r="D8" s="99" t="s">
        <v>7</v>
      </c>
      <c r="E8" s="100" t="s">
        <v>8</v>
      </c>
      <c r="F8" s="101" t="s">
        <v>9</v>
      </c>
      <c r="G8" s="84" t="s">
        <v>371</v>
      </c>
      <c r="H8" s="2"/>
      <c r="I8" s="2"/>
    </row>
    <row r="9" spans="1:9" ht="15.75" x14ac:dyDescent="0.25">
      <c r="A9" s="145">
        <v>1</v>
      </c>
      <c r="B9" s="219" t="s">
        <v>1784</v>
      </c>
      <c r="C9" s="98"/>
      <c r="D9" s="252"/>
      <c r="E9" s="104"/>
      <c r="F9" s="227"/>
      <c r="G9" s="300" t="s">
        <v>372</v>
      </c>
      <c r="H9" s="2"/>
      <c r="I9" s="2"/>
    </row>
    <row r="10" spans="1:9" ht="15.75" x14ac:dyDescent="0.25">
      <c r="A10" s="145">
        <v>2</v>
      </c>
      <c r="B10" s="203" t="s">
        <v>1873</v>
      </c>
      <c r="C10" s="145" t="s">
        <v>28</v>
      </c>
      <c r="D10" s="253">
        <v>6.0000000000000001E-3</v>
      </c>
      <c r="E10" s="259">
        <v>411.04</v>
      </c>
      <c r="F10" s="260">
        <f t="shared" ref="F10:F53" si="0">E10*D10</f>
        <v>2.46624</v>
      </c>
      <c r="G10" s="300"/>
      <c r="H10" s="2"/>
      <c r="I10" s="2"/>
    </row>
    <row r="11" spans="1:9" ht="15.75" x14ac:dyDescent="0.25">
      <c r="A11" s="145">
        <v>3</v>
      </c>
      <c r="B11" s="203" t="s">
        <v>1874</v>
      </c>
      <c r="C11" s="145" t="s">
        <v>28</v>
      </c>
      <c r="D11" s="253">
        <v>1.7999999999999999E-2</v>
      </c>
      <c r="E11" s="259">
        <v>411.04</v>
      </c>
      <c r="F11" s="260">
        <f t="shared" si="0"/>
        <v>7.39872</v>
      </c>
      <c r="G11" s="300"/>
      <c r="H11" s="2"/>
      <c r="I11" s="2"/>
    </row>
    <row r="12" spans="1:9" ht="15.75" x14ac:dyDescent="0.25">
      <c r="A12" s="145">
        <v>4</v>
      </c>
      <c r="B12" s="203" t="s">
        <v>1839</v>
      </c>
      <c r="C12" s="145" t="s">
        <v>28</v>
      </c>
      <c r="D12" s="253">
        <v>6.4000000000000001E-2</v>
      </c>
      <c r="E12" s="259">
        <v>537.6</v>
      </c>
      <c r="F12" s="260">
        <f t="shared" si="0"/>
        <v>34.406400000000005</v>
      </c>
      <c r="G12" s="300"/>
      <c r="H12" s="2"/>
      <c r="I12" s="2"/>
    </row>
    <row r="13" spans="1:9" ht="15.75" x14ac:dyDescent="0.25">
      <c r="A13" s="145">
        <v>5</v>
      </c>
      <c r="B13" s="203" t="s">
        <v>1875</v>
      </c>
      <c r="C13" s="145" t="s">
        <v>28</v>
      </c>
      <c r="D13" s="253">
        <v>0.107</v>
      </c>
      <c r="E13" s="259">
        <v>537.6</v>
      </c>
      <c r="F13" s="260">
        <f t="shared" si="0"/>
        <v>57.523200000000003</v>
      </c>
      <c r="G13" s="300"/>
      <c r="H13" s="2"/>
      <c r="I13" s="2"/>
    </row>
    <row r="14" spans="1:9" ht="15.75" x14ac:dyDescent="0.25">
      <c r="A14" s="145">
        <v>6</v>
      </c>
      <c r="B14" s="203" t="s">
        <v>1876</v>
      </c>
      <c r="C14" s="145" t="s">
        <v>28</v>
      </c>
      <c r="D14" s="253">
        <v>0.185</v>
      </c>
      <c r="E14" s="259">
        <v>504</v>
      </c>
      <c r="F14" s="260">
        <f t="shared" si="0"/>
        <v>93.24</v>
      </c>
      <c r="G14" s="300"/>
      <c r="H14" s="2"/>
      <c r="I14" s="2"/>
    </row>
    <row r="15" spans="1:9" ht="15.75" x14ac:dyDescent="0.25">
      <c r="A15" s="145">
        <v>7</v>
      </c>
      <c r="B15" s="203" t="s">
        <v>1845</v>
      </c>
      <c r="C15" s="145" t="s">
        <v>28</v>
      </c>
      <c r="D15" s="253">
        <v>0.33300000000000002</v>
      </c>
      <c r="E15" s="259">
        <v>560</v>
      </c>
      <c r="F15" s="260">
        <f t="shared" si="0"/>
        <v>186.48000000000002</v>
      </c>
      <c r="G15" s="300"/>
      <c r="H15" s="2"/>
      <c r="I15" s="2"/>
    </row>
    <row r="16" spans="1:9" ht="31.5" x14ac:dyDescent="0.25">
      <c r="A16" s="145">
        <v>8</v>
      </c>
      <c r="B16" s="237" t="s">
        <v>1877</v>
      </c>
      <c r="C16" s="145" t="s">
        <v>28</v>
      </c>
      <c r="D16" s="103">
        <v>4.5999999999999999E-2</v>
      </c>
      <c r="E16" s="222">
        <v>11914</v>
      </c>
      <c r="F16" s="260">
        <f t="shared" si="0"/>
        <v>548.04399999999998</v>
      </c>
      <c r="G16" s="300"/>
      <c r="H16" s="2"/>
      <c r="I16" s="2"/>
    </row>
    <row r="17" spans="1:9" ht="15.75" x14ac:dyDescent="0.25">
      <c r="A17" s="145">
        <v>9</v>
      </c>
      <c r="B17" s="237" t="s">
        <v>1878</v>
      </c>
      <c r="C17" s="145" t="s">
        <v>44</v>
      </c>
      <c r="D17" s="254">
        <v>12</v>
      </c>
      <c r="E17" s="222">
        <v>231.72800000000001</v>
      </c>
      <c r="F17" s="260">
        <f t="shared" si="0"/>
        <v>2780.7359999999999</v>
      </c>
      <c r="G17" s="300"/>
      <c r="H17" s="2"/>
      <c r="I17" s="2"/>
    </row>
    <row r="18" spans="1:9" ht="15.75" x14ac:dyDescent="0.25">
      <c r="A18" s="145">
        <v>10</v>
      </c>
      <c r="B18" s="237" t="s">
        <v>1879</v>
      </c>
      <c r="C18" s="145" t="s">
        <v>28</v>
      </c>
      <c r="D18" s="253">
        <v>2E-3</v>
      </c>
      <c r="E18" s="222">
        <v>432.43200000000002</v>
      </c>
      <c r="F18" s="260">
        <f t="shared" si="0"/>
        <v>0.86486400000000008</v>
      </c>
      <c r="G18" s="300"/>
      <c r="H18" s="2"/>
      <c r="I18" s="2"/>
    </row>
    <row r="19" spans="1:9" ht="15.75" x14ac:dyDescent="0.25">
      <c r="A19" s="145">
        <v>11</v>
      </c>
      <c r="B19" s="237" t="s">
        <v>1880</v>
      </c>
      <c r="C19" s="145" t="s">
        <v>28</v>
      </c>
      <c r="D19" s="253">
        <v>4.0000000000000001E-3</v>
      </c>
      <c r="E19" s="222">
        <v>425.71199999999999</v>
      </c>
      <c r="F19" s="260">
        <f t="shared" si="0"/>
        <v>1.7028479999999999</v>
      </c>
      <c r="G19" s="300"/>
      <c r="H19" s="2"/>
      <c r="I19" s="2"/>
    </row>
    <row r="20" spans="1:9" ht="15.75" x14ac:dyDescent="0.25">
      <c r="A20" s="145">
        <v>12</v>
      </c>
      <c r="B20" s="237" t="s">
        <v>1881</v>
      </c>
      <c r="C20" s="145" t="s">
        <v>28</v>
      </c>
      <c r="D20" s="253">
        <v>3.2000000000000001E-2</v>
      </c>
      <c r="E20" s="222">
        <v>552.16</v>
      </c>
      <c r="F20" s="260">
        <f t="shared" si="0"/>
        <v>17.669119999999999</v>
      </c>
      <c r="G20" s="300"/>
      <c r="H20" s="2"/>
      <c r="I20" s="2"/>
    </row>
    <row r="21" spans="1:9" ht="19.5" customHeight="1" x14ac:dyDescent="0.25">
      <c r="A21" s="145">
        <v>13</v>
      </c>
      <c r="B21" s="237" t="s">
        <v>1882</v>
      </c>
      <c r="C21" s="145" t="s">
        <v>28</v>
      </c>
      <c r="D21" s="253">
        <v>8.0000000000000002E-3</v>
      </c>
      <c r="E21" s="222">
        <v>598.75199999999995</v>
      </c>
      <c r="F21" s="260">
        <f t="shared" si="0"/>
        <v>4.7900159999999996</v>
      </c>
      <c r="G21" s="300"/>
      <c r="H21" s="2"/>
      <c r="I21" s="2"/>
    </row>
    <row r="22" spans="1:9" ht="15.75" x14ac:dyDescent="0.25">
      <c r="A22" s="145">
        <v>14</v>
      </c>
      <c r="B22" s="237" t="s">
        <v>974</v>
      </c>
      <c r="C22" s="145" t="s">
        <v>28</v>
      </c>
      <c r="D22" s="243">
        <v>1.0999999999999999E-2</v>
      </c>
      <c r="E22" s="222">
        <v>851.53599999999994</v>
      </c>
      <c r="F22" s="260">
        <f t="shared" si="0"/>
        <v>9.3668959999999988</v>
      </c>
      <c r="G22" s="300"/>
      <c r="H22" s="2"/>
      <c r="I22" s="2"/>
    </row>
    <row r="23" spans="1:9" ht="15.75" x14ac:dyDescent="0.25">
      <c r="A23" s="145">
        <v>15</v>
      </c>
      <c r="B23" s="224" t="s">
        <v>1883</v>
      </c>
      <c r="C23" s="145" t="s">
        <v>28</v>
      </c>
      <c r="D23" s="255">
        <v>8.9999999999999993E-3</v>
      </c>
      <c r="E23" s="222">
        <v>555.40800000000002</v>
      </c>
      <c r="F23" s="260">
        <f t="shared" si="0"/>
        <v>4.998672</v>
      </c>
      <c r="G23" s="300"/>
      <c r="H23" s="2"/>
      <c r="I23" s="2"/>
    </row>
    <row r="24" spans="1:9" ht="15.75" x14ac:dyDescent="0.25">
      <c r="A24" s="145">
        <v>16</v>
      </c>
      <c r="B24" s="224" t="s">
        <v>1670</v>
      </c>
      <c r="C24" s="145" t="s">
        <v>28</v>
      </c>
      <c r="D24" s="255">
        <v>8.0000000000000002E-3</v>
      </c>
      <c r="E24" s="222">
        <v>555.40800000000002</v>
      </c>
      <c r="F24" s="260">
        <f t="shared" si="0"/>
        <v>4.4432640000000001</v>
      </c>
      <c r="G24" s="300"/>
      <c r="H24" s="2"/>
      <c r="I24" s="2"/>
    </row>
    <row r="25" spans="1:9" ht="15.75" x14ac:dyDescent="0.25">
      <c r="A25" s="145">
        <v>17</v>
      </c>
      <c r="B25" s="224" t="s">
        <v>1884</v>
      </c>
      <c r="C25" s="145" t="s">
        <v>28</v>
      </c>
      <c r="D25" s="255">
        <v>4.4999999999999998E-2</v>
      </c>
      <c r="E25" s="222">
        <v>505.56799999999998</v>
      </c>
      <c r="F25" s="260">
        <f t="shared" si="0"/>
        <v>22.75056</v>
      </c>
      <c r="G25" s="300"/>
      <c r="H25" s="2"/>
      <c r="I25" s="2"/>
    </row>
    <row r="26" spans="1:9" ht="15.75" x14ac:dyDescent="0.25">
      <c r="A26" s="145">
        <v>18</v>
      </c>
      <c r="B26" s="224" t="s">
        <v>1885</v>
      </c>
      <c r="C26" s="145" t="s">
        <v>28</v>
      </c>
      <c r="D26" s="255">
        <v>0.16900000000000001</v>
      </c>
      <c r="E26" s="222">
        <v>515.53599999999994</v>
      </c>
      <c r="F26" s="260">
        <f t="shared" si="0"/>
        <v>87.125584000000003</v>
      </c>
      <c r="G26" s="300"/>
      <c r="H26" s="2"/>
      <c r="I26" s="2"/>
    </row>
    <row r="27" spans="1:9" ht="15.75" x14ac:dyDescent="0.25">
      <c r="A27" s="145">
        <v>19</v>
      </c>
      <c r="B27" s="246" t="s">
        <v>1886</v>
      </c>
      <c r="C27" s="123" t="s">
        <v>28</v>
      </c>
      <c r="D27" s="256">
        <v>0.14399999999999999</v>
      </c>
      <c r="E27" s="247">
        <v>570.976</v>
      </c>
      <c r="F27" s="260">
        <f t="shared" si="0"/>
        <v>82.22054399999999</v>
      </c>
      <c r="G27" s="300"/>
      <c r="H27" s="2"/>
      <c r="I27" s="2"/>
    </row>
    <row r="28" spans="1:9" ht="15.75" x14ac:dyDescent="0.25">
      <c r="A28" s="145">
        <v>20</v>
      </c>
      <c r="B28" s="242" t="s">
        <v>210</v>
      </c>
      <c r="C28" s="145" t="s">
        <v>28</v>
      </c>
      <c r="D28" s="253">
        <v>2E-3</v>
      </c>
      <c r="E28" s="261">
        <v>565.48800000000006</v>
      </c>
      <c r="F28" s="260">
        <f t="shared" si="0"/>
        <v>1.1309760000000002</v>
      </c>
      <c r="G28" s="300"/>
      <c r="H28" s="2"/>
      <c r="I28" s="2"/>
    </row>
    <row r="29" spans="1:9" ht="15.75" x14ac:dyDescent="0.25">
      <c r="A29" s="145">
        <v>21</v>
      </c>
      <c r="B29" s="229" t="s">
        <v>1887</v>
      </c>
      <c r="C29" s="145" t="s">
        <v>28</v>
      </c>
      <c r="D29" s="257">
        <v>1.18</v>
      </c>
      <c r="E29" s="222">
        <v>870.24</v>
      </c>
      <c r="F29" s="260">
        <f t="shared" si="0"/>
        <v>1026.8832</v>
      </c>
      <c r="G29" s="300"/>
      <c r="H29" s="2"/>
      <c r="I29" s="2"/>
    </row>
    <row r="30" spans="1:9" ht="15.75" x14ac:dyDescent="0.25">
      <c r="A30" s="145">
        <v>22</v>
      </c>
      <c r="B30" s="181" t="s">
        <v>1888</v>
      </c>
      <c r="C30" s="248" t="s">
        <v>14</v>
      </c>
      <c r="D30" s="248">
        <v>5</v>
      </c>
      <c r="E30" s="250">
        <v>36.4</v>
      </c>
      <c r="F30" s="260">
        <f t="shared" si="0"/>
        <v>182</v>
      </c>
      <c r="G30" s="300"/>
      <c r="H30" s="2"/>
      <c r="I30" s="2"/>
    </row>
    <row r="31" spans="1:9" ht="15.75" x14ac:dyDescent="0.25">
      <c r="A31" s="145">
        <v>23</v>
      </c>
      <c r="B31" s="249" t="s">
        <v>1889</v>
      </c>
      <c r="C31" s="248" t="s">
        <v>14</v>
      </c>
      <c r="D31" s="248">
        <v>2</v>
      </c>
      <c r="E31" s="250">
        <v>120</v>
      </c>
      <c r="F31" s="260">
        <f t="shared" si="0"/>
        <v>240</v>
      </c>
      <c r="G31" s="300"/>
      <c r="H31" s="2"/>
      <c r="I31" s="2"/>
    </row>
    <row r="32" spans="1:9" ht="15.75" x14ac:dyDescent="0.25">
      <c r="A32" s="145">
        <v>24</v>
      </c>
      <c r="B32" s="249" t="s">
        <v>1695</v>
      </c>
      <c r="C32" s="248" t="s">
        <v>14</v>
      </c>
      <c r="D32" s="248">
        <v>2</v>
      </c>
      <c r="E32" s="250">
        <v>33</v>
      </c>
      <c r="F32" s="260">
        <f t="shared" si="0"/>
        <v>66</v>
      </c>
      <c r="G32" s="300"/>
      <c r="H32" s="2"/>
      <c r="I32" s="2"/>
    </row>
    <row r="33" spans="1:9" ht="15.75" x14ac:dyDescent="0.25">
      <c r="A33" s="145">
        <v>25</v>
      </c>
      <c r="B33" s="249" t="s">
        <v>1696</v>
      </c>
      <c r="C33" s="248" t="s">
        <v>14</v>
      </c>
      <c r="D33" s="248">
        <v>1</v>
      </c>
      <c r="E33" s="250">
        <v>88</v>
      </c>
      <c r="F33" s="260">
        <f t="shared" si="0"/>
        <v>88</v>
      </c>
      <c r="G33" s="300"/>
      <c r="H33" s="2"/>
      <c r="I33" s="2"/>
    </row>
    <row r="34" spans="1:9" ht="15.75" x14ac:dyDescent="0.25">
      <c r="A34" s="145">
        <v>26</v>
      </c>
      <c r="B34" s="249" t="s">
        <v>1698</v>
      </c>
      <c r="C34" s="248" t="s">
        <v>14</v>
      </c>
      <c r="D34" s="248">
        <v>2</v>
      </c>
      <c r="E34" s="250">
        <v>38</v>
      </c>
      <c r="F34" s="260">
        <f t="shared" si="0"/>
        <v>76</v>
      </c>
      <c r="G34" s="300"/>
      <c r="H34" s="2"/>
      <c r="I34" s="2"/>
    </row>
    <row r="35" spans="1:9" ht="15.75" x14ac:dyDescent="0.25">
      <c r="A35" s="145">
        <v>27</v>
      </c>
      <c r="B35" s="249" t="s">
        <v>1697</v>
      </c>
      <c r="C35" s="248" t="s">
        <v>14</v>
      </c>
      <c r="D35" s="248">
        <v>2</v>
      </c>
      <c r="E35" s="250">
        <v>80</v>
      </c>
      <c r="F35" s="260">
        <f t="shared" si="0"/>
        <v>160</v>
      </c>
      <c r="G35" s="300"/>
      <c r="H35" s="2"/>
      <c r="I35" s="2"/>
    </row>
    <row r="36" spans="1:9" ht="15.75" x14ac:dyDescent="0.25">
      <c r="A36" s="145">
        <v>28</v>
      </c>
      <c r="B36" s="229" t="s">
        <v>1853</v>
      </c>
      <c r="C36" s="244" t="s">
        <v>23</v>
      </c>
      <c r="D36" s="258">
        <v>100</v>
      </c>
      <c r="E36" s="245">
        <v>1.6</v>
      </c>
      <c r="F36" s="260">
        <f t="shared" si="0"/>
        <v>160</v>
      </c>
      <c r="G36" s="300"/>
      <c r="H36" s="2"/>
      <c r="I36" s="2"/>
    </row>
    <row r="37" spans="1:9" ht="15.75" x14ac:dyDescent="0.25">
      <c r="A37" s="145">
        <v>29</v>
      </c>
      <c r="B37" s="229" t="s">
        <v>1890</v>
      </c>
      <c r="C37" s="244" t="s">
        <v>23</v>
      </c>
      <c r="D37" s="255">
        <v>60</v>
      </c>
      <c r="E37" s="245">
        <v>1.6</v>
      </c>
      <c r="F37" s="260">
        <f t="shared" si="0"/>
        <v>96</v>
      </c>
      <c r="G37" s="300"/>
      <c r="H37" s="2"/>
      <c r="I37" s="2"/>
    </row>
    <row r="38" spans="1:9" ht="15.75" x14ac:dyDescent="0.25">
      <c r="A38" s="145">
        <v>30</v>
      </c>
      <c r="B38" s="229" t="s">
        <v>1852</v>
      </c>
      <c r="C38" s="244" t="s">
        <v>23</v>
      </c>
      <c r="D38" s="255">
        <v>60</v>
      </c>
      <c r="E38" s="245">
        <v>1.6</v>
      </c>
      <c r="F38" s="260">
        <f t="shared" si="0"/>
        <v>96</v>
      </c>
      <c r="G38" s="300"/>
      <c r="H38" s="2"/>
      <c r="I38" s="2"/>
    </row>
    <row r="39" spans="1:9" ht="15.75" x14ac:dyDescent="0.25">
      <c r="A39" s="145">
        <v>31</v>
      </c>
      <c r="B39" s="229" t="s">
        <v>1854</v>
      </c>
      <c r="C39" s="244" t="s">
        <v>23</v>
      </c>
      <c r="D39" s="255">
        <v>40</v>
      </c>
      <c r="E39" s="245">
        <v>1.6</v>
      </c>
      <c r="F39" s="260">
        <f t="shared" si="0"/>
        <v>64</v>
      </c>
      <c r="G39" s="300"/>
      <c r="H39" s="2"/>
      <c r="I39" s="2"/>
    </row>
    <row r="40" spans="1:9" ht="15.75" x14ac:dyDescent="0.25">
      <c r="A40" s="145">
        <v>32</v>
      </c>
      <c r="B40" s="229" t="s">
        <v>1855</v>
      </c>
      <c r="C40" s="244" t="s">
        <v>23</v>
      </c>
      <c r="D40" s="255">
        <v>40</v>
      </c>
      <c r="E40" s="245">
        <v>1.6</v>
      </c>
      <c r="F40" s="260">
        <f t="shared" si="0"/>
        <v>64</v>
      </c>
      <c r="G40" s="300"/>
      <c r="H40" s="2"/>
      <c r="I40" s="2"/>
    </row>
    <row r="41" spans="1:9" ht="15.75" x14ac:dyDescent="0.25">
      <c r="A41" s="145">
        <v>33</v>
      </c>
      <c r="B41" s="229" t="s">
        <v>1856</v>
      </c>
      <c r="C41" s="244" t="s">
        <v>23</v>
      </c>
      <c r="D41" s="255">
        <v>40</v>
      </c>
      <c r="E41" s="245">
        <v>1.6</v>
      </c>
      <c r="F41" s="260">
        <f t="shared" si="0"/>
        <v>64</v>
      </c>
      <c r="G41" s="300"/>
      <c r="H41" s="2"/>
      <c r="I41" s="2"/>
    </row>
    <row r="42" spans="1:9" ht="15.75" x14ac:dyDescent="0.25">
      <c r="A42" s="145">
        <v>34</v>
      </c>
      <c r="B42" s="229" t="s">
        <v>1826</v>
      </c>
      <c r="C42" s="145" t="s">
        <v>30</v>
      </c>
      <c r="D42" s="255">
        <v>40</v>
      </c>
      <c r="E42" s="245">
        <v>1.6</v>
      </c>
      <c r="F42" s="260">
        <f t="shared" si="0"/>
        <v>64</v>
      </c>
      <c r="G42" s="300"/>
      <c r="H42" s="2"/>
      <c r="I42" s="2"/>
    </row>
    <row r="43" spans="1:9" ht="15.75" x14ac:dyDescent="0.25">
      <c r="A43" s="145">
        <v>35</v>
      </c>
      <c r="B43" s="229" t="s">
        <v>1891</v>
      </c>
      <c r="C43" s="145" t="s">
        <v>30</v>
      </c>
      <c r="D43" s="255">
        <v>40</v>
      </c>
      <c r="E43" s="222">
        <v>1.5</v>
      </c>
      <c r="F43" s="260">
        <f t="shared" si="0"/>
        <v>60</v>
      </c>
      <c r="G43" s="300"/>
      <c r="H43" s="2"/>
      <c r="I43" s="2"/>
    </row>
    <row r="44" spans="1:9" ht="15.75" x14ac:dyDescent="0.25">
      <c r="A44" s="145">
        <v>36</v>
      </c>
      <c r="B44" s="229" t="s">
        <v>1901</v>
      </c>
      <c r="C44" s="145" t="s">
        <v>14</v>
      </c>
      <c r="D44" s="255">
        <v>8</v>
      </c>
      <c r="E44" s="222">
        <v>38</v>
      </c>
      <c r="F44" s="260">
        <f t="shared" si="0"/>
        <v>304</v>
      </c>
      <c r="G44" s="300"/>
      <c r="H44" s="2"/>
      <c r="I44" s="2"/>
    </row>
    <row r="45" spans="1:9" ht="15.75" x14ac:dyDescent="0.25">
      <c r="A45" s="145">
        <v>37</v>
      </c>
      <c r="B45" s="229" t="s">
        <v>1900</v>
      </c>
      <c r="C45" s="145" t="s">
        <v>14</v>
      </c>
      <c r="D45" s="255">
        <v>1</v>
      </c>
      <c r="E45" s="222">
        <v>9</v>
      </c>
      <c r="F45" s="260">
        <f t="shared" si="0"/>
        <v>9</v>
      </c>
      <c r="G45" s="300"/>
      <c r="H45" s="2"/>
      <c r="I45" s="2"/>
    </row>
    <row r="46" spans="1:9" ht="15.75" x14ac:dyDescent="0.25">
      <c r="A46" s="145">
        <v>38</v>
      </c>
      <c r="B46" s="242" t="s">
        <v>1892</v>
      </c>
      <c r="C46" s="145" t="s">
        <v>14</v>
      </c>
      <c r="D46" s="255">
        <v>1</v>
      </c>
      <c r="E46" s="261">
        <v>6</v>
      </c>
      <c r="F46" s="260">
        <f t="shared" si="0"/>
        <v>6</v>
      </c>
      <c r="G46" s="300"/>
      <c r="H46" s="2"/>
      <c r="I46" s="2"/>
    </row>
    <row r="47" spans="1:9" ht="15.75" x14ac:dyDescent="0.25">
      <c r="A47" s="145">
        <v>39</v>
      </c>
      <c r="B47" s="242" t="s">
        <v>1893</v>
      </c>
      <c r="C47" s="145" t="s">
        <v>14</v>
      </c>
      <c r="D47" s="255">
        <v>2</v>
      </c>
      <c r="E47" s="222">
        <v>5</v>
      </c>
      <c r="F47" s="260">
        <f t="shared" si="0"/>
        <v>10</v>
      </c>
      <c r="G47" s="300"/>
      <c r="H47" s="2"/>
      <c r="I47" s="2"/>
    </row>
    <row r="48" spans="1:9" ht="15.75" x14ac:dyDescent="0.25">
      <c r="A48" s="145">
        <v>40</v>
      </c>
      <c r="B48" s="229" t="s">
        <v>1894</v>
      </c>
      <c r="C48" s="145" t="s">
        <v>14</v>
      </c>
      <c r="D48" s="255">
        <v>1</v>
      </c>
      <c r="E48" s="222">
        <v>13</v>
      </c>
      <c r="F48" s="260">
        <f t="shared" si="0"/>
        <v>13</v>
      </c>
      <c r="G48" s="300"/>
      <c r="H48" s="2"/>
      <c r="I48" s="2"/>
    </row>
    <row r="49" spans="1:9" ht="15.75" x14ac:dyDescent="0.25">
      <c r="A49" s="145">
        <v>41</v>
      </c>
      <c r="B49" s="251" t="s">
        <v>1895</v>
      </c>
      <c r="C49" s="145" t="s">
        <v>14</v>
      </c>
      <c r="D49" s="254">
        <v>1</v>
      </c>
      <c r="E49" s="222">
        <v>2</v>
      </c>
      <c r="F49" s="260">
        <f t="shared" si="0"/>
        <v>2</v>
      </c>
      <c r="G49" s="300"/>
      <c r="H49" s="2"/>
      <c r="I49" s="2"/>
    </row>
    <row r="50" spans="1:9" ht="15.75" x14ac:dyDescent="0.25">
      <c r="A50" s="145">
        <v>42</v>
      </c>
      <c r="B50" s="229" t="s">
        <v>1896</v>
      </c>
      <c r="C50" s="145" t="s">
        <v>14</v>
      </c>
      <c r="D50" s="103">
        <v>2</v>
      </c>
      <c r="E50" s="222">
        <v>6.5</v>
      </c>
      <c r="F50" s="260">
        <f t="shared" si="0"/>
        <v>13</v>
      </c>
      <c r="G50" s="300"/>
      <c r="H50" s="2"/>
      <c r="I50" s="2"/>
    </row>
    <row r="51" spans="1:9" ht="15.75" x14ac:dyDescent="0.25">
      <c r="A51" s="145">
        <v>43</v>
      </c>
      <c r="B51" s="229" t="s">
        <v>1897</v>
      </c>
      <c r="C51" s="145" t="s">
        <v>14</v>
      </c>
      <c r="D51" s="254">
        <v>2</v>
      </c>
      <c r="E51" s="222">
        <v>10.5</v>
      </c>
      <c r="F51" s="260">
        <f t="shared" si="0"/>
        <v>21</v>
      </c>
      <c r="G51" s="300"/>
      <c r="H51" s="2"/>
      <c r="I51" s="2"/>
    </row>
    <row r="52" spans="1:9" ht="15.75" x14ac:dyDescent="0.25">
      <c r="A52" s="145">
        <v>44</v>
      </c>
      <c r="B52" s="238" t="s">
        <v>1898</v>
      </c>
      <c r="C52" s="145" t="s">
        <v>14</v>
      </c>
      <c r="D52" s="254">
        <v>4</v>
      </c>
      <c r="E52" s="222">
        <v>37</v>
      </c>
      <c r="F52" s="260">
        <f t="shared" si="0"/>
        <v>148</v>
      </c>
      <c r="G52" s="300"/>
      <c r="H52" s="2"/>
      <c r="I52" s="2"/>
    </row>
    <row r="53" spans="1:9" ht="15.75" x14ac:dyDescent="0.25">
      <c r="A53" s="145">
        <v>45</v>
      </c>
      <c r="B53" s="238" t="s">
        <v>1899</v>
      </c>
      <c r="C53" s="145" t="s">
        <v>14</v>
      </c>
      <c r="D53" s="254">
        <v>4</v>
      </c>
      <c r="E53" s="222">
        <v>16</v>
      </c>
      <c r="F53" s="260">
        <f t="shared" si="0"/>
        <v>64</v>
      </c>
      <c r="G53" s="300"/>
      <c r="H53" s="2"/>
      <c r="I53" s="2"/>
    </row>
    <row r="54" spans="1:9" ht="17.25" customHeight="1" x14ac:dyDescent="0.25">
      <c r="A54" s="123"/>
      <c r="B54" s="118" t="s">
        <v>503</v>
      </c>
      <c r="C54" s="119"/>
      <c r="D54" s="120"/>
      <c r="E54" s="121"/>
      <c r="F54" s="122">
        <f>SUM(F9:F53)</f>
        <v>7044.2411039999997</v>
      </c>
      <c r="G54" s="301"/>
      <c r="H54" s="2"/>
      <c r="I54" s="2"/>
    </row>
    <row r="55" spans="1:9" ht="15.75" x14ac:dyDescent="0.25">
      <c r="A55" s="127"/>
      <c r="B55" s="205"/>
      <c r="C55" s="164"/>
      <c r="D55" s="164"/>
      <c r="E55" s="164"/>
      <c r="F55" s="164"/>
      <c r="G55" s="165"/>
      <c r="H55" s="2"/>
      <c r="I55" s="2"/>
    </row>
    <row r="56" spans="1:9" ht="15.75" x14ac:dyDescent="0.25">
      <c r="A56" s="125"/>
      <c r="B56" s="206"/>
      <c r="C56" s="166"/>
      <c r="D56" s="166"/>
      <c r="E56" s="166"/>
      <c r="F56" s="166"/>
      <c r="G56" s="167"/>
      <c r="H56" s="2"/>
      <c r="I56" s="2"/>
    </row>
    <row r="57" spans="1:9" ht="15.75" x14ac:dyDescent="0.25">
      <c r="A57" s="125"/>
      <c r="B57" s="206"/>
      <c r="C57" s="166"/>
      <c r="D57" s="166"/>
      <c r="E57" s="166"/>
      <c r="F57" s="166"/>
      <c r="G57" s="167"/>
      <c r="H57" s="2"/>
      <c r="I57" s="2"/>
    </row>
    <row r="58" spans="1:9" ht="18.75" x14ac:dyDescent="0.3">
      <c r="A58" s="125"/>
      <c r="B58" s="231" t="s">
        <v>1865</v>
      </c>
      <c r="C58" s="91" t="s">
        <v>1867</v>
      </c>
      <c r="D58" s="232"/>
      <c r="E58" s="169"/>
      <c r="F58" s="166"/>
      <c r="G58" s="167"/>
      <c r="H58" s="2"/>
      <c r="I58" s="2"/>
    </row>
    <row r="59" spans="1:9" ht="15.75" x14ac:dyDescent="0.25">
      <c r="A59" s="125"/>
      <c r="B59" s="206"/>
      <c r="C59" s="166"/>
      <c r="D59" s="166"/>
      <c r="E59" s="166"/>
      <c r="F59" s="166"/>
      <c r="G59" s="167"/>
      <c r="H59" s="2"/>
      <c r="I59" s="2"/>
    </row>
    <row r="60" spans="1:9" ht="18.75" x14ac:dyDescent="0.3">
      <c r="A60" s="125"/>
      <c r="B60" s="231" t="s">
        <v>1021</v>
      </c>
      <c r="C60" s="91" t="s">
        <v>1905</v>
      </c>
      <c r="D60" s="232"/>
      <c r="E60" s="169"/>
      <c r="F60" s="166"/>
      <c r="G60" s="167"/>
      <c r="H60" s="2"/>
      <c r="I60" s="2"/>
    </row>
    <row r="61" spans="1:9" ht="15.75" x14ac:dyDescent="0.25">
      <c r="A61" s="125"/>
      <c r="B61" s="206"/>
      <c r="C61" s="166"/>
      <c r="D61" s="166"/>
      <c r="E61" s="166"/>
      <c r="F61" s="166"/>
      <c r="G61" s="167"/>
      <c r="H61" s="2"/>
      <c r="I61" s="2"/>
    </row>
    <row r="62" spans="1:9" ht="18.75" x14ac:dyDescent="0.3">
      <c r="A62" s="125"/>
      <c r="B62" s="231" t="s">
        <v>1021</v>
      </c>
      <c r="C62" s="91" t="s">
        <v>1903</v>
      </c>
      <c r="D62" s="232"/>
      <c r="E62" s="166"/>
      <c r="F62" s="166"/>
      <c r="G62" s="167"/>
      <c r="H62" s="2"/>
      <c r="I62" s="2"/>
    </row>
    <row r="63" spans="1:9" ht="15.75" x14ac:dyDescent="0.25">
      <c r="A63" s="125"/>
      <c r="B63" s="206"/>
      <c r="C63" s="166"/>
      <c r="D63" s="166"/>
      <c r="E63" s="166"/>
      <c r="F63" s="166"/>
      <c r="G63" s="167"/>
      <c r="H63" s="2"/>
      <c r="I63" s="2"/>
    </row>
    <row r="64" spans="1:9" ht="18.75" x14ac:dyDescent="0.3">
      <c r="A64" s="125"/>
      <c r="B64" s="231" t="s">
        <v>1021</v>
      </c>
      <c r="C64" s="91" t="s">
        <v>1902</v>
      </c>
      <c r="D64" s="232"/>
      <c r="E64" s="168"/>
      <c r="F64" s="168"/>
      <c r="G64" s="167"/>
      <c r="H64" s="2"/>
      <c r="I64" s="2"/>
    </row>
    <row r="65" spans="1:9" ht="18.75" x14ac:dyDescent="0.3">
      <c r="A65" s="125"/>
      <c r="B65" s="233"/>
      <c r="C65" s="234"/>
      <c r="D65" s="234"/>
      <c r="E65" s="168"/>
      <c r="F65" s="168"/>
      <c r="G65" s="167"/>
      <c r="H65" s="2"/>
      <c r="I65" s="2"/>
    </row>
    <row r="66" spans="1:9" ht="18.75" x14ac:dyDescent="0.3">
      <c r="A66" s="125"/>
      <c r="B66" s="231" t="s">
        <v>15</v>
      </c>
      <c r="C66" s="91" t="s">
        <v>492</v>
      </c>
      <c r="D66" s="232"/>
      <c r="E66" s="2"/>
      <c r="F66" s="113"/>
      <c r="G66" s="2"/>
      <c r="H66" s="2"/>
      <c r="I66" s="2"/>
    </row>
    <row r="67" spans="1:9" ht="18.75" x14ac:dyDescent="0.3">
      <c r="A67" s="125"/>
      <c r="B67" s="231"/>
      <c r="C67" s="235"/>
      <c r="D67" s="232"/>
      <c r="E67" s="116"/>
      <c r="F67" s="114"/>
      <c r="G67" s="2"/>
      <c r="H67" s="2"/>
      <c r="I67" s="2"/>
    </row>
    <row r="68" spans="1:9" ht="18.75" x14ac:dyDescent="0.3">
      <c r="A68" s="125"/>
      <c r="B68" s="231" t="s">
        <v>16</v>
      </c>
      <c r="C68" s="236" t="s">
        <v>1904</v>
      </c>
      <c r="D68" s="232"/>
      <c r="E68" s="2"/>
      <c r="F68" s="113"/>
      <c r="G68" s="2"/>
      <c r="H68" s="2"/>
      <c r="I68" s="2"/>
    </row>
    <row r="69" spans="1:9" ht="18.75" x14ac:dyDescent="0.3">
      <c r="A69" s="125"/>
      <c r="B69" s="231"/>
      <c r="C69" s="235"/>
      <c r="D69" s="232"/>
      <c r="E69" s="116"/>
      <c r="F69" s="114"/>
      <c r="G69" s="2"/>
      <c r="H69" s="2"/>
      <c r="I69" s="2"/>
    </row>
    <row r="70" spans="1:9" ht="18.75" x14ac:dyDescent="0.3">
      <c r="A70" s="125"/>
      <c r="B70" s="231" t="s">
        <v>11</v>
      </c>
      <c r="C70" s="236" t="s">
        <v>1850</v>
      </c>
      <c r="D70" s="232"/>
      <c r="E70" s="2"/>
      <c r="F70" s="114"/>
      <c r="G70" s="2"/>
      <c r="H70" s="2"/>
      <c r="I70" s="2"/>
    </row>
    <row r="71" spans="1:9" ht="15.75" x14ac:dyDescent="0.25">
      <c r="A71" s="125"/>
      <c r="B71" s="208"/>
      <c r="C71" s="114"/>
      <c r="D71" s="115"/>
      <c r="E71" s="116"/>
      <c r="F71" s="114"/>
      <c r="G71" s="2"/>
      <c r="H71" s="2"/>
      <c r="I71" s="2"/>
    </row>
    <row r="72" spans="1:9" ht="15.75" x14ac:dyDescent="0.25">
      <c r="A72" s="125"/>
      <c r="B72" s="208"/>
      <c r="C72" s="116"/>
      <c r="D72" s="115"/>
      <c r="E72" s="2"/>
      <c r="F72" s="114"/>
      <c r="G72" s="2"/>
      <c r="H72" s="2"/>
      <c r="I72" s="2"/>
    </row>
    <row r="73" spans="1:9" ht="15.75" x14ac:dyDescent="0.25">
      <c r="A73" s="125"/>
      <c r="B73" s="209"/>
      <c r="C73" s="2"/>
      <c r="D73" s="69"/>
      <c r="E73" s="70"/>
      <c r="F73" s="2"/>
      <c r="G73" s="2"/>
      <c r="H73" s="2"/>
      <c r="I73" s="2"/>
    </row>
    <row r="74" spans="1:9" ht="15.75" x14ac:dyDescent="0.25">
      <c r="A74" s="2"/>
      <c r="B74" s="201"/>
      <c r="C74" s="2"/>
      <c r="D74" s="2"/>
      <c r="E74" s="2"/>
      <c r="F74" s="2"/>
      <c r="G74" s="2"/>
      <c r="H74" s="2"/>
      <c r="I74" s="2"/>
    </row>
  </sheetData>
  <mergeCells count="6">
    <mergeCell ref="G9:G54"/>
    <mergeCell ref="D2:G2"/>
    <mergeCell ref="D3:G3"/>
    <mergeCell ref="D4:G4"/>
    <mergeCell ref="A6:G6"/>
    <mergeCell ref="A7:G7"/>
  </mergeCells>
  <pageMargins left="0.39370078740157483" right="0.39370078740157483" top="0.15748031496062992" bottom="0.15748031496062992" header="0.31496062992125984" footer="0.31496062992125984"/>
  <pageSetup paperSize="9" scale="70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7604C-8E40-4DE3-94AE-E849101195A2}">
  <sheetPr>
    <pageSetUpPr fitToPage="1"/>
  </sheetPr>
  <dimension ref="A1:H137"/>
  <sheetViews>
    <sheetView tabSelected="1" topLeftCell="A43" zoomScale="85" zoomScaleNormal="85" workbookViewId="0">
      <selection activeCell="O104" sqref="O104"/>
    </sheetView>
  </sheetViews>
  <sheetFormatPr defaultRowHeight="15.75" x14ac:dyDescent="0.25"/>
  <cols>
    <col min="1" max="1" width="6.85546875" style="2" customWidth="1"/>
    <col min="2" max="2" width="59.42578125" style="201" customWidth="1"/>
    <col min="3" max="3" width="11" style="2" customWidth="1"/>
    <col min="4" max="4" width="11.85546875" style="2" bestFit="1" customWidth="1"/>
    <col min="5" max="5" width="15.5703125" style="2" customWidth="1"/>
    <col min="6" max="6" width="19.7109375" style="2" customWidth="1"/>
    <col min="7" max="7" width="17.7109375" style="2" customWidth="1"/>
    <col min="8" max="16384" width="9.140625" style="2"/>
  </cols>
  <sheetData>
    <row r="1" spans="1:8" x14ac:dyDescent="0.25">
      <c r="A1" s="2" t="s">
        <v>1913</v>
      </c>
      <c r="D1" s="69"/>
      <c r="E1" s="70"/>
      <c r="H1" s="265"/>
    </row>
    <row r="2" spans="1:8" x14ac:dyDescent="0.25">
      <c r="A2" s="95"/>
      <c r="B2" s="202"/>
      <c r="C2" s="95"/>
      <c r="D2" s="296" t="s">
        <v>0</v>
      </c>
      <c r="E2" s="296"/>
      <c r="F2" s="296"/>
      <c r="G2" s="296"/>
      <c r="H2" s="265"/>
    </row>
    <row r="3" spans="1:8" x14ac:dyDescent="0.25">
      <c r="A3" s="95"/>
      <c r="B3" s="202"/>
      <c r="C3" s="95"/>
      <c r="D3" s="296" t="s">
        <v>1019</v>
      </c>
      <c r="E3" s="296"/>
      <c r="F3" s="296"/>
      <c r="G3" s="296"/>
      <c r="H3" s="265"/>
    </row>
    <row r="4" spans="1:8" x14ac:dyDescent="0.25">
      <c r="A4" s="95"/>
      <c r="B4" s="202"/>
      <c r="C4" s="95"/>
      <c r="D4" s="296" t="s">
        <v>1909</v>
      </c>
      <c r="E4" s="296"/>
      <c r="F4" s="296"/>
      <c r="G4" s="296"/>
      <c r="H4" s="265"/>
    </row>
    <row r="5" spans="1:8" x14ac:dyDescent="0.25">
      <c r="A5" s="95"/>
      <c r="B5" s="202"/>
      <c r="C5" s="95"/>
      <c r="D5" s="267"/>
      <c r="E5" s="267"/>
      <c r="F5" s="267"/>
      <c r="G5" s="267"/>
      <c r="H5" s="265"/>
    </row>
    <row r="6" spans="1:8" x14ac:dyDescent="0.25">
      <c r="A6" s="297" t="s">
        <v>1912</v>
      </c>
      <c r="B6" s="297"/>
      <c r="C6" s="297"/>
      <c r="D6" s="297"/>
      <c r="E6" s="297"/>
      <c r="F6" s="297"/>
      <c r="G6" s="297"/>
      <c r="H6" s="265"/>
    </row>
    <row r="7" spans="1:8" x14ac:dyDescent="0.25">
      <c r="A7" s="298" t="s">
        <v>1020</v>
      </c>
      <c r="B7" s="298"/>
      <c r="C7" s="298"/>
      <c r="D7" s="298"/>
      <c r="E7" s="298"/>
      <c r="F7" s="298"/>
      <c r="G7" s="298"/>
      <c r="H7" s="265"/>
    </row>
    <row r="8" spans="1:8" ht="47.25" x14ac:dyDescent="0.25">
      <c r="A8" s="98" t="s">
        <v>1908</v>
      </c>
      <c r="B8" s="98" t="s">
        <v>5</v>
      </c>
      <c r="C8" s="98" t="s">
        <v>6</v>
      </c>
      <c r="D8" s="99" t="s">
        <v>7</v>
      </c>
      <c r="E8" s="100" t="s">
        <v>8</v>
      </c>
      <c r="F8" s="101" t="s">
        <v>9</v>
      </c>
      <c r="G8" s="268" t="s">
        <v>371</v>
      </c>
    </row>
    <row r="9" spans="1:8" x14ac:dyDescent="0.25">
      <c r="A9" s="123">
        <v>1</v>
      </c>
      <c r="B9" s="269" t="s">
        <v>1958</v>
      </c>
      <c r="C9" s="145" t="s">
        <v>631</v>
      </c>
      <c r="D9" s="264">
        <v>5</v>
      </c>
      <c r="E9" s="266">
        <v>27</v>
      </c>
      <c r="F9" s="263">
        <f t="shared" ref="F9" si="0">D9*E9</f>
        <v>135</v>
      </c>
      <c r="G9" s="299" t="s">
        <v>1959</v>
      </c>
    </row>
    <row r="10" spans="1:8" x14ac:dyDescent="0.25">
      <c r="A10" s="123">
        <v>2</v>
      </c>
      <c r="B10" s="158" t="s">
        <v>2021</v>
      </c>
      <c r="C10" s="145" t="s">
        <v>14</v>
      </c>
      <c r="D10" s="103">
        <v>5</v>
      </c>
      <c r="E10" s="272">
        <v>6</v>
      </c>
      <c r="F10" s="260">
        <f t="shared" ref="F10:F65" si="1">D10*E10</f>
        <v>30</v>
      </c>
      <c r="G10" s="300"/>
    </row>
    <row r="11" spans="1:8" x14ac:dyDescent="0.25">
      <c r="A11" s="123">
        <v>3</v>
      </c>
      <c r="B11" s="158" t="s">
        <v>1921</v>
      </c>
      <c r="C11" s="145" t="s">
        <v>14</v>
      </c>
      <c r="D11" s="103">
        <v>10</v>
      </c>
      <c r="E11" s="272">
        <v>3</v>
      </c>
      <c r="F11" s="260">
        <f t="shared" si="1"/>
        <v>30</v>
      </c>
      <c r="G11" s="300"/>
    </row>
    <row r="12" spans="1:8" x14ac:dyDescent="0.25">
      <c r="A12" s="123">
        <v>4</v>
      </c>
      <c r="B12" s="158" t="s">
        <v>2022</v>
      </c>
      <c r="C12" s="145" t="s">
        <v>14</v>
      </c>
      <c r="D12" s="103">
        <v>10</v>
      </c>
      <c r="E12" s="272">
        <v>0.5</v>
      </c>
      <c r="F12" s="260">
        <f t="shared" si="1"/>
        <v>5</v>
      </c>
      <c r="G12" s="300"/>
    </row>
    <row r="13" spans="1:8" x14ac:dyDescent="0.25">
      <c r="A13" s="123">
        <v>5</v>
      </c>
      <c r="B13" s="158" t="s">
        <v>1916</v>
      </c>
      <c r="C13" s="145" t="s">
        <v>14</v>
      </c>
      <c r="D13" s="103">
        <v>10</v>
      </c>
      <c r="E13" s="272">
        <v>2</v>
      </c>
      <c r="F13" s="260">
        <f t="shared" si="1"/>
        <v>20</v>
      </c>
      <c r="G13" s="300"/>
    </row>
    <row r="14" spans="1:8" x14ac:dyDescent="0.25">
      <c r="A14" s="123">
        <v>6</v>
      </c>
      <c r="B14" s="158" t="s">
        <v>1917</v>
      </c>
      <c r="C14" s="145" t="s">
        <v>14</v>
      </c>
      <c r="D14" s="103">
        <v>3</v>
      </c>
      <c r="E14" s="272">
        <v>6</v>
      </c>
      <c r="F14" s="260">
        <f t="shared" si="1"/>
        <v>18</v>
      </c>
      <c r="G14" s="300"/>
    </row>
    <row r="15" spans="1:8" x14ac:dyDescent="0.25">
      <c r="A15" s="123">
        <v>7</v>
      </c>
      <c r="B15" s="158" t="s">
        <v>1918</v>
      </c>
      <c r="C15" s="145" t="s">
        <v>257</v>
      </c>
      <c r="D15" s="103">
        <v>6</v>
      </c>
      <c r="E15" s="272">
        <v>2</v>
      </c>
      <c r="F15" s="260">
        <f t="shared" si="1"/>
        <v>12</v>
      </c>
      <c r="G15" s="300"/>
    </row>
    <row r="16" spans="1:8" x14ac:dyDescent="0.25">
      <c r="A16" s="123">
        <v>8</v>
      </c>
      <c r="B16" s="158" t="s">
        <v>2023</v>
      </c>
      <c r="C16" s="145" t="s">
        <v>14</v>
      </c>
      <c r="D16" s="103">
        <v>5</v>
      </c>
      <c r="E16" s="272">
        <v>1.5</v>
      </c>
      <c r="F16" s="260">
        <f t="shared" si="1"/>
        <v>7.5</v>
      </c>
      <c r="G16" s="300"/>
    </row>
    <row r="17" spans="1:7" x14ac:dyDescent="0.25">
      <c r="A17" s="123">
        <v>9</v>
      </c>
      <c r="B17" s="158" t="s">
        <v>2024</v>
      </c>
      <c r="C17" s="145" t="s">
        <v>14</v>
      </c>
      <c r="D17" s="103">
        <v>5</v>
      </c>
      <c r="E17" s="272">
        <v>17.5</v>
      </c>
      <c r="F17" s="260">
        <f t="shared" si="1"/>
        <v>87.5</v>
      </c>
      <c r="G17" s="300"/>
    </row>
    <row r="18" spans="1:7" x14ac:dyDescent="0.25">
      <c r="A18" s="123">
        <v>10</v>
      </c>
      <c r="B18" s="158" t="s">
        <v>1919</v>
      </c>
      <c r="C18" s="145" t="s">
        <v>14</v>
      </c>
      <c r="D18" s="103">
        <v>5</v>
      </c>
      <c r="E18" s="272">
        <v>5</v>
      </c>
      <c r="F18" s="260">
        <f t="shared" si="1"/>
        <v>25</v>
      </c>
      <c r="G18" s="300"/>
    </row>
    <row r="19" spans="1:7" x14ac:dyDescent="0.25">
      <c r="A19" s="123">
        <v>11</v>
      </c>
      <c r="B19" s="158" t="s">
        <v>1920</v>
      </c>
      <c r="C19" s="145" t="s">
        <v>14</v>
      </c>
      <c r="D19" s="103">
        <v>6</v>
      </c>
      <c r="E19" s="272">
        <v>2</v>
      </c>
      <c r="F19" s="260">
        <f t="shared" si="1"/>
        <v>12</v>
      </c>
      <c r="G19" s="300"/>
    </row>
    <row r="20" spans="1:7" ht="31.5" x14ac:dyDescent="0.25">
      <c r="A20" s="123">
        <v>12</v>
      </c>
      <c r="B20" s="158" t="s">
        <v>2025</v>
      </c>
      <c r="C20" s="145" t="s">
        <v>14</v>
      </c>
      <c r="D20" s="103">
        <v>5</v>
      </c>
      <c r="E20" s="272">
        <v>18</v>
      </c>
      <c r="F20" s="260">
        <f t="shared" si="1"/>
        <v>90</v>
      </c>
      <c r="G20" s="300"/>
    </row>
    <row r="21" spans="1:7" x14ac:dyDescent="0.25">
      <c r="A21" s="123">
        <v>13</v>
      </c>
      <c r="B21" s="158" t="s">
        <v>1922</v>
      </c>
      <c r="C21" s="145" t="s">
        <v>44</v>
      </c>
      <c r="D21" s="103">
        <v>30</v>
      </c>
      <c r="E21" s="272">
        <v>6</v>
      </c>
      <c r="F21" s="260">
        <f t="shared" si="1"/>
        <v>180</v>
      </c>
      <c r="G21" s="300"/>
    </row>
    <row r="22" spans="1:7" x14ac:dyDescent="0.25">
      <c r="A22" s="123">
        <v>14</v>
      </c>
      <c r="B22" s="158" t="s">
        <v>1923</v>
      </c>
      <c r="C22" s="145" t="s">
        <v>14</v>
      </c>
      <c r="D22" s="103">
        <v>4</v>
      </c>
      <c r="E22" s="272">
        <v>2</v>
      </c>
      <c r="F22" s="260">
        <f t="shared" si="1"/>
        <v>8</v>
      </c>
      <c r="G22" s="300"/>
    </row>
    <row r="23" spans="1:7" ht="31.5" x14ac:dyDescent="0.25">
      <c r="A23" s="123">
        <v>15</v>
      </c>
      <c r="B23" s="158" t="s">
        <v>1924</v>
      </c>
      <c r="C23" s="145" t="s">
        <v>14</v>
      </c>
      <c r="D23" s="103">
        <v>10</v>
      </c>
      <c r="E23" s="272">
        <v>3</v>
      </c>
      <c r="F23" s="260">
        <f t="shared" si="1"/>
        <v>30</v>
      </c>
      <c r="G23" s="300"/>
    </row>
    <row r="24" spans="1:7" x14ac:dyDescent="0.25">
      <c r="A24" s="123">
        <v>16</v>
      </c>
      <c r="B24" s="158" t="s">
        <v>1925</v>
      </c>
      <c r="C24" s="145" t="s">
        <v>14</v>
      </c>
      <c r="D24" s="103">
        <v>4</v>
      </c>
      <c r="E24" s="272">
        <v>3</v>
      </c>
      <c r="F24" s="260">
        <f t="shared" si="1"/>
        <v>12</v>
      </c>
      <c r="G24" s="300"/>
    </row>
    <row r="25" spans="1:7" x14ac:dyDescent="0.25">
      <c r="A25" s="123">
        <v>17</v>
      </c>
      <c r="B25" s="158" t="s">
        <v>1989</v>
      </c>
      <c r="C25" s="145" t="s">
        <v>14</v>
      </c>
      <c r="D25" s="103">
        <v>12</v>
      </c>
      <c r="E25" s="272">
        <v>23.8</v>
      </c>
      <c r="F25" s="260">
        <f t="shared" si="1"/>
        <v>285.60000000000002</v>
      </c>
      <c r="G25" s="300"/>
    </row>
    <row r="26" spans="1:7" x14ac:dyDescent="0.25">
      <c r="A26" s="123">
        <v>18</v>
      </c>
      <c r="B26" s="158" t="s">
        <v>1926</v>
      </c>
      <c r="C26" s="145" t="s">
        <v>14</v>
      </c>
      <c r="D26" s="103">
        <v>1</v>
      </c>
      <c r="E26" s="272">
        <v>22</v>
      </c>
      <c r="F26" s="260">
        <f t="shared" si="1"/>
        <v>22</v>
      </c>
      <c r="G26" s="300"/>
    </row>
    <row r="27" spans="1:7" x14ac:dyDescent="0.25">
      <c r="A27" s="123">
        <v>19</v>
      </c>
      <c r="B27" s="158" t="s">
        <v>701</v>
      </c>
      <c r="C27" s="145" t="s">
        <v>1907</v>
      </c>
      <c r="D27" s="103">
        <v>5</v>
      </c>
      <c r="E27" s="272">
        <v>1.5</v>
      </c>
      <c r="F27" s="260">
        <f t="shared" si="1"/>
        <v>7.5</v>
      </c>
      <c r="G27" s="300"/>
    </row>
    <row r="28" spans="1:7" x14ac:dyDescent="0.25">
      <c r="A28" s="123">
        <v>20</v>
      </c>
      <c r="B28" s="158" t="s">
        <v>1927</v>
      </c>
      <c r="C28" s="145" t="s">
        <v>14</v>
      </c>
      <c r="D28" s="103">
        <v>8</v>
      </c>
      <c r="E28" s="272">
        <v>1</v>
      </c>
      <c r="F28" s="260">
        <f t="shared" si="1"/>
        <v>8</v>
      </c>
      <c r="G28" s="300"/>
    </row>
    <row r="29" spans="1:7" x14ac:dyDescent="0.25">
      <c r="A29" s="123">
        <v>21</v>
      </c>
      <c r="B29" s="158" t="s">
        <v>1474</v>
      </c>
      <c r="C29" s="145" t="s">
        <v>292</v>
      </c>
      <c r="D29" s="103">
        <v>2</v>
      </c>
      <c r="E29" s="272">
        <v>0.28000000000000003</v>
      </c>
      <c r="F29" s="260">
        <f t="shared" si="1"/>
        <v>0.56000000000000005</v>
      </c>
      <c r="G29" s="300"/>
    </row>
    <row r="30" spans="1:7" x14ac:dyDescent="0.25">
      <c r="A30" s="123">
        <v>22</v>
      </c>
      <c r="B30" s="158" t="s">
        <v>1475</v>
      </c>
      <c r="C30" s="145" t="s">
        <v>292</v>
      </c>
      <c r="D30" s="103">
        <v>5</v>
      </c>
      <c r="E30" s="272">
        <v>0.35</v>
      </c>
      <c r="F30" s="260">
        <f t="shared" si="1"/>
        <v>1.75</v>
      </c>
      <c r="G30" s="300"/>
    </row>
    <row r="31" spans="1:7" x14ac:dyDescent="0.25">
      <c r="A31" s="123">
        <v>23</v>
      </c>
      <c r="B31" s="158" t="s">
        <v>1928</v>
      </c>
      <c r="C31" s="145" t="s">
        <v>14</v>
      </c>
      <c r="D31" s="103">
        <v>8</v>
      </c>
      <c r="E31" s="272">
        <v>0.15</v>
      </c>
      <c r="F31" s="260">
        <f t="shared" si="1"/>
        <v>1.2</v>
      </c>
      <c r="G31" s="300"/>
    </row>
    <row r="32" spans="1:7" ht="31.5" x14ac:dyDescent="0.25">
      <c r="A32" s="123">
        <v>24</v>
      </c>
      <c r="B32" s="158" t="s">
        <v>1929</v>
      </c>
      <c r="C32" s="145" t="s">
        <v>14</v>
      </c>
      <c r="D32" s="103">
        <v>1</v>
      </c>
      <c r="E32" s="272">
        <v>6029.4</v>
      </c>
      <c r="F32" s="260">
        <f t="shared" si="1"/>
        <v>6029.4</v>
      </c>
      <c r="G32" s="300"/>
    </row>
    <row r="33" spans="1:7" ht="31.5" x14ac:dyDescent="0.25">
      <c r="A33" s="123">
        <v>25</v>
      </c>
      <c r="B33" s="158" t="s">
        <v>1930</v>
      </c>
      <c r="C33" s="145" t="s">
        <v>14</v>
      </c>
      <c r="D33" s="103">
        <v>1</v>
      </c>
      <c r="E33" s="272">
        <v>1250</v>
      </c>
      <c r="F33" s="260">
        <f t="shared" si="1"/>
        <v>1250</v>
      </c>
      <c r="G33" s="300"/>
    </row>
    <row r="34" spans="1:7" x14ac:dyDescent="0.25">
      <c r="A34" s="123">
        <v>26</v>
      </c>
      <c r="B34" s="158" t="s">
        <v>1135</v>
      </c>
      <c r="C34" s="145" t="s">
        <v>976</v>
      </c>
      <c r="D34" s="103">
        <v>10</v>
      </c>
      <c r="E34" s="272">
        <v>20</v>
      </c>
      <c r="F34" s="260">
        <f t="shared" si="1"/>
        <v>200</v>
      </c>
      <c r="G34" s="300"/>
    </row>
    <row r="35" spans="1:7" x14ac:dyDescent="0.25">
      <c r="A35" s="123">
        <v>27</v>
      </c>
      <c r="B35" s="158" t="s">
        <v>1990</v>
      </c>
      <c r="C35" s="145" t="s">
        <v>23</v>
      </c>
      <c r="D35" s="103">
        <v>200</v>
      </c>
      <c r="E35" s="272">
        <v>1.85</v>
      </c>
      <c r="F35" s="260">
        <f t="shared" si="1"/>
        <v>370</v>
      </c>
      <c r="G35" s="300"/>
    </row>
    <row r="36" spans="1:7" x14ac:dyDescent="0.25">
      <c r="A36" s="123">
        <v>28</v>
      </c>
      <c r="B36" s="158" t="s">
        <v>1931</v>
      </c>
      <c r="C36" s="145" t="s">
        <v>14</v>
      </c>
      <c r="D36" s="103">
        <v>14</v>
      </c>
      <c r="E36" s="272">
        <v>32.5</v>
      </c>
      <c r="F36" s="260">
        <f t="shared" si="1"/>
        <v>455</v>
      </c>
      <c r="G36" s="300"/>
    </row>
    <row r="37" spans="1:7" x14ac:dyDescent="0.25">
      <c r="A37" s="123">
        <v>29</v>
      </c>
      <c r="B37" s="158" t="s">
        <v>1963</v>
      </c>
      <c r="C37" s="145" t="s">
        <v>14</v>
      </c>
      <c r="D37" s="103">
        <v>2</v>
      </c>
      <c r="E37" s="272">
        <v>2.5</v>
      </c>
      <c r="F37" s="260">
        <f t="shared" si="1"/>
        <v>5</v>
      </c>
      <c r="G37" s="300"/>
    </row>
    <row r="38" spans="1:7" x14ac:dyDescent="0.25">
      <c r="A38" s="123">
        <v>30</v>
      </c>
      <c r="B38" s="158" t="s">
        <v>1932</v>
      </c>
      <c r="C38" s="145" t="s">
        <v>14</v>
      </c>
      <c r="D38" s="103">
        <v>8</v>
      </c>
      <c r="E38" s="272">
        <v>3.71</v>
      </c>
      <c r="F38" s="260">
        <f t="shared" si="1"/>
        <v>29.68</v>
      </c>
      <c r="G38" s="300"/>
    </row>
    <row r="39" spans="1:7" x14ac:dyDescent="0.25">
      <c r="A39" s="123">
        <v>31</v>
      </c>
      <c r="B39" s="158" t="s">
        <v>1933</v>
      </c>
      <c r="C39" s="145" t="s">
        <v>14</v>
      </c>
      <c r="D39" s="103">
        <v>8</v>
      </c>
      <c r="E39" s="272">
        <v>3.71</v>
      </c>
      <c r="F39" s="260">
        <f t="shared" si="1"/>
        <v>29.68</v>
      </c>
      <c r="G39" s="300"/>
    </row>
    <row r="40" spans="1:7" x14ac:dyDescent="0.25">
      <c r="A40" s="123">
        <v>32</v>
      </c>
      <c r="B40" s="158" t="s">
        <v>1934</v>
      </c>
      <c r="C40" s="145" t="s">
        <v>14</v>
      </c>
      <c r="D40" s="103">
        <v>55</v>
      </c>
      <c r="E40" s="272">
        <v>12.474</v>
      </c>
      <c r="F40" s="260">
        <f t="shared" si="1"/>
        <v>686.07</v>
      </c>
      <c r="G40" s="300"/>
    </row>
    <row r="41" spans="1:7" x14ac:dyDescent="0.25">
      <c r="A41" s="123">
        <v>33</v>
      </c>
      <c r="B41" s="158" t="s">
        <v>1935</v>
      </c>
      <c r="C41" s="145" t="s">
        <v>14</v>
      </c>
      <c r="D41" s="103">
        <v>8</v>
      </c>
      <c r="E41" s="272">
        <v>1.65</v>
      </c>
      <c r="F41" s="260">
        <f t="shared" si="1"/>
        <v>13.2</v>
      </c>
      <c r="G41" s="300"/>
    </row>
    <row r="42" spans="1:7" x14ac:dyDescent="0.25">
      <c r="A42" s="123">
        <v>34</v>
      </c>
      <c r="B42" s="158" t="s">
        <v>1936</v>
      </c>
      <c r="C42" s="145" t="s">
        <v>14</v>
      </c>
      <c r="D42" s="103">
        <v>16</v>
      </c>
      <c r="E42" s="272">
        <v>6.2</v>
      </c>
      <c r="F42" s="260">
        <f t="shared" si="1"/>
        <v>99.2</v>
      </c>
      <c r="G42" s="300"/>
    </row>
    <row r="43" spans="1:7" x14ac:dyDescent="0.25">
      <c r="A43" s="123">
        <v>35</v>
      </c>
      <c r="B43" s="158" t="s">
        <v>1937</v>
      </c>
      <c r="C43" s="145" t="s">
        <v>14</v>
      </c>
      <c r="D43" s="103">
        <v>45</v>
      </c>
      <c r="E43" s="272">
        <v>27.4</v>
      </c>
      <c r="F43" s="260">
        <f t="shared" si="1"/>
        <v>1233</v>
      </c>
      <c r="G43" s="300"/>
    </row>
    <row r="44" spans="1:7" x14ac:dyDescent="0.25">
      <c r="A44" s="123">
        <v>36</v>
      </c>
      <c r="B44" s="270" t="s">
        <v>1938</v>
      </c>
      <c r="C44" s="145" t="s">
        <v>14</v>
      </c>
      <c r="D44" s="103">
        <v>17</v>
      </c>
      <c r="E44" s="272">
        <v>64.522000000000006</v>
      </c>
      <c r="F44" s="260">
        <f t="shared" si="1"/>
        <v>1096.874</v>
      </c>
      <c r="G44" s="300"/>
    </row>
    <row r="45" spans="1:7" x14ac:dyDescent="0.25">
      <c r="A45" s="123">
        <v>37</v>
      </c>
      <c r="B45" s="270" t="s">
        <v>1960</v>
      </c>
      <c r="C45" s="145" t="s">
        <v>14</v>
      </c>
      <c r="D45" s="103">
        <v>15</v>
      </c>
      <c r="E45" s="272">
        <v>78.400000000000006</v>
      </c>
      <c r="F45" s="260">
        <f t="shared" si="1"/>
        <v>1176</v>
      </c>
      <c r="G45" s="300"/>
    </row>
    <row r="46" spans="1:7" x14ac:dyDescent="0.25">
      <c r="A46" s="123">
        <v>38</v>
      </c>
      <c r="B46" s="270" t="s">
        <v>1939</v>
      </c>
      <c r="C46" s="145" t="s">
        <v>14</v>
      </c>
      <c r="D46" s="103">
        <v>12</v>
      </c>
      <c r="E46" s="272">
        <v>103.104</v>
      </c>
      <c r="F46" s="260">
        <f t="shared" si="1"/>
        <v>1237.248</v>
      </c>
      <c r="G46" s="300"/>
    </row>
    <row r="47" spans="1:7" x14ac:dyDescent="0.25">
      <c r="A47" s="123">
        <v>39</v>
      </c>
      <c r="B47" s="270" t="s">
        <v>1957</v>
      </c>
      <c r="C47" s="145" t="s">
        <v>14</v>
      </c>
      <c r="D47" s="103">
        <v>1</v>
      </c>
      <c r="E47" s="272">
        <v>235.71</v>
      </c>
      <c r="F47" s="260">
        <f t="shared" si="1"/>
        <v>235.71</v>
      </c>
      <c r="G47" s="300"/>
    </row>
    <row r="48" spans="1:7" x14ac:dyDescent="0.25">
      <c r="A48" s="123">
        <v>40</v>
      </c>
      <c r="B48" s="158" t="s">
        <v>1940</v>
      </c>
      <c r="C48" s="145" t="s">
        <v>14</v>
      </c>
      <c r="D48" s="103">
        <v>11</v>
      </c>
      <c r="E48" s="272">
        <v>205.97399999999999</v>
      </c>
      <c r="F48" s="260">
        <f t="shared" si="1"/>
        <v>2265.7139999999999</v>
      </c>
      <c r="G48" s="300"/>
    </row>
    <row r="49" spans="1:7" x14ac:dyDescent="0.25">
      <c r="A49" s="123">
        <v>41</v>
      </c>
      <c r="B49" s="158" t="s">
        <v>1948</v>
      </c>
      <c r="C49" s="145" t="s">
        <v>14</v>
      </c>
      <c r="D49" s="103">
        <v>3</v>
      </c>
      <c r="E49" s="272">
        <v>449.096</v>
      </c>
      <c r="F49" s="260">
        <f t="shared" si="1"/>
        <v>1347.288</v>
      </c>
      <c r="G49" s="300"/>
    </row>
    <row r="50" spans="1:7" x14ac:dyDescent="0.25">
      <c r="A50" s="123">
        <v>42</v>
      </c>
      <c r="B50" s="158" t="s">
        <v>1942</v>
      </c>
      <c r="C50" s="145" t="s">
        <v>14</v>
      </c>
      <c r="D50" s="103">
        <v>5</v>
      </c>
      <c r="E50" s="272">
        <v>633.96</v>
      </c>
      <c r="F50" s="260">
        <f t="shared" si="1"/>
        <v>3169.8</v>
      </c>
      <c r="G50" s="300"/>
    </row>
    <row r="51" spans="1:7" x14ac:dyDescent="0.25">
      <c r="A51" s="123">
        <v>43</v>
      </c>
      <c r="B51" s="158" t="s">
        <v>1941</v>
      </c>
      <c r="C51" s="145" t="s">
        <v>14</v>
      </c>
      <c r="D51" s="103">
        <v>2</v>
      </c>
      <c r="E51" s="272">
        <v>292.60000000000002</v>
      </c>
      <c r="F51" s="260">
        <f t="shared" si="1"/>
        <v>585.20000000000005</v>
      </c>
      <c r="G51" s="300"/>
    </row>
    <row r="52" spans="1:7" x14ac:dyDescent="0.25">
      <c r="A52" s="123">
        <v>44</v>
      </c>
      <c r="B52" s="158" t="s">
        <v>1951</v>
      </c>
      <c r="C52" s="145" t="s">
        <v>14</v>
      </c>
      <c r="D52" s="103">
        <v>12</v>
      </c>
      <c r="E52" s="272">
        <v>23.8</v>
      </c>
      <c r="F52" s="260">
        <f t="shared" si="1"/>
        <v>285.60000000000002</v>
      </c>
      <c r="G52" s="300"/>
    </row>
    <row r="53" spans="1:7" x14ac:dyDescent="0.25">
      <c r="A53" s="123">
        <v>45</v>
      </c>
      <c r="B53" s="158" t="s">
        <v>1943</v>
      </c>
      <c r="C53" s="145" t="s">
        <v>14</v>
      </c>
      <c r="D53" s="103">
        <v>8</v>
      </c>
      <c r="E53" s="272">
        <v>17.2</v>
      </c>
      <c r="F53" s="260">
        <f t="shared" si="1"/>
        <v>137.6</v>
      </c>
      <c r="G53" s="300"/>
    </row>
    <row r="54" spans="1:7" x14ac:dyDescent="0.25">
      <c r="A54" s="123">
        <v>46</v>
      </c>
      <c r="B54" s="158" t="s">
        <v>1962</v>
      </c>
      <c r="C54" s="145" t="s">
        <v>14</v>
      </c>
      <c r="D54" s="103">
        <v>6</v>
      </c>
      <c r="E54" s="272">
        <v>36</v>
      </c>
      <c r="F54" s="260">
        <f t="shared" si="1"/>
        <v>216</v>
      </c>
      <c r="G54" s="300"/>
    </row>
    <row r="55" spans="1:7" x14ac:dyDescent="0.25">
      <c r="A55" s="123">
        <v>47</v>
      </c>
      <c r="B55" s="158" t="s">
        <v>1956</v>
      </c>
      <c r="C55" s="145" t="s">
        <v>23</v>
      </c>
      <c r="D55" s="103">
        <v>20</v>
      </c>
      <c r="E55" s="272">
        <v>12</v>
      </c>
      <c r="F55" s="260">
        <f t="shared" si="1"/>
        <v>240</v>
      </c>
      <c r="G55" s="300"/>
    </row>
    <row r="56" spans="1:7" x14ac:dyDescent="0.25">
      <c r="A56" s="123">
        <v>48</v>
      </c>
      <c r="B56" s="158" t="s">
        <v>1944</v>
      </c>
      <c r="C56" s="145" t="s">
        <v>23</v>
      </c>
      <c r="D56" s="103">
        <v>7</v>
      </c>
      <c r="E56" s="272">
        <v>12</v>
      </c>
      <c r="F56" s="260">
        <f t="shared" si="1"/>
        <v>84</v>
      </c>
      <c r="G56" s="300"/>
    </row>
    <row r="57" spans="1:7" x14ac:dyDescent="0.25">
      <c r="A57" s="123">
        <v>49</v>
      </c>
      <c r="B57" s="158" t="s">
        <v>1945</v>
      </c>
      <c r="C57" s="145" t="s">
        <v>23</v>
      </c>
      <c r="D57" s="103">
        <v>27</v>
      </c>
      <c r="E57" s="272">
        <v>12</v>
      </c>
      <c r="F57" s="260">
        <f t="shared" si="1"/>
        <v>324</v>
      </c>
      <c r="G57" s="300"/>
    </row>
    <row r="58" spans="1:7" x14ac:dyDescent="0.25">
      <c r="A58" s="123">
        <v>50</v>
      </c>
      <c r="B58" s="158" t="s">
        <v>1946</v>
      </c>
      <c r="C58" s="145" t="s">
        <v>23</v>
      </c>
      <c r="D58" s="103">
        <v>7</v>
      </c>
      <c r="E58" s="272">
        <v>12</v>
      </c>
      <c r="F58" s="260">
        <f t="shared" si="1"/>
        <v>84</v>
      </c>
      <c r="G58" s="300"/>
    </row>
    <row r="59" spans="1:7" x14ac:dyDescent="0.25">
      <c r="A59" s="123">
        <v>51</v>
      </c>
      <c r="B59" s="158" t="s">
        <v>1947</v>
      </c>
      <c r="C59" s="145" t="s">
        <v>23</v>
      </c>
      <c r="D59" s="103">
        <v>7</v>
      </c>
      <c r="E59" s="272">
        <v>12</v>
      </c>
      <c r="F59" s="260">
        <f t="shared" si="1"/>
        <v>84</v>
      </c>
      <c r="G59" s="300"/>
    </row>
    <row r="60" spans="1:7" x14ac:dyDescent="0.25">
      <c r="A60" s="123">
        <v>52</v>
      </c>
      <c r="B60" s="158" t="s">
        <v>1964</v>
      </c>
      <c r="C60" s="145" t="s">
        <v>23</v>
      </c>
      <c r="D60" s="103">
        <v>10</v>
      </c>
      <c r="E60" s="272">
        <v>12</v>
      </c>
      <c r="F60" s="260">
        <f t="shared" si="1"/>
        <v>120</v>
      </c>
      <c r="G60" s="300"/>
    </row>
    <row r="61" spans="1:7" x14ac:dyDescent="0.25">
      <c r="A61" s="123">
        <v>53</v>
      </c>
      <c r="B61" s="158" t="s">
        <v>2018</v>
      </c>
      <c r="C61" s="145" t="s">
        <v>14</v>
      </c>
      <c r="D61" s="103">
        <v>13</v>
      </c>
      <c r="E61" s="272">
        <v>35</v>
      </c>
      <c r="F61" s="260">
        <f t="shared" si="1"/>
        <v>455</v>
      </c>
      <c r="G61" s="300"/>
    </row>
    <row r="62" spans="1:7" x14ac:dyDescent="0.25">
      <c r="A62" s="123">
        <v>54</v>
      </c>
      <c r="B62" s="158" t="s">
        <v>24</v>
      </c>
      <c r="C62" s="145" t="s">
        <v>14</v>
      </c>
      <c r="D62" s="103">
        <v>10</v>
      </c>
      <c r="E62" s="272">
        <v>2</v>
      </c>
      <c r="F62" s="260">
        <f t="shared" si="1"/>
        <v>20</v>
      </c>
      <c r="G62" s="300"/>
    </row>
    <row r="63" spans="1:7" x14ac:dyDescent="0.25">
      <c r="A63" s="123">
        <v>55</v>
      </c>
      <c r="B63" s="158" t="s">
        <v>1949</v>
      </c>
      <c r="C63" s="145" t="s">
        <v>14</v>
      </c>
      <c r="D63" s="103">
        <v>2</v>
      </c>
      <c r="E63" s="272">
        <v>130</v>
      </c>
      <c r="F63" s="260">
        <f t="shared" si="1"/>
        <v>260</v>
      </c>
      <c r="G63" s="300"/>
    </row>
    <row r="64" spans="1:7" x14ac:dyDescent="0.25">
      <c r="A64" s="123">
        <v>56</v>
      </c>
      <c r="B64" s="158" t="s">
        <v>1950</v>
      </c>
      <c r="C64" s="145" t="s">
        <v>14</v>
      </c>
      <c r="D64" s="103">
        <v>3</v>
      </c>
      <c r="E64" s="272">
        <v>25</v>
      </c>
      <c r="F64" s="260">
        <f t="shared" si="1"/>
        <v>75</v>
      </c>
      <c r="G64" s="300"/>
    </row>
    <row r="65" spans="1:7" x14ac:dyDescent="0.25">
      <c r="A65" s="123">
        <v>57</v>
      </c>
      <c r="B65" s="158" t="s">
        <v>1952</v>
      </c>
      <c r="C65" s="145" t="s">
        <v>14</v>
      </c>
      <c r="D65" s="103">
        <v>1</v>
      </c>
      <c r="E65" s="272">
        <v>7</v>
      </c>
      <c r="F65" s="260">
        <f t="shared" si="1"/>
        <v>7</v>
      </c>
      <c r="G65" s="300"/>
    </row>
    <row r="66" spans="1:7" x14ac:dyDescent="0.25">
      <c r="A66" s="123">
        <v>58</v>
      </c>
      <c r="B66" s="158" t="s">
        <v>1953</v>
      </c>
      <c r="C66" s="145" t="s">
        <v>14</v>
      </c>
      <c r="D66" s="103">
        <v>1</v>
      </c>
      <c r="E66" s="272">
        <v>3.5</v>
      </c>
      <c r="F66" s="260">
        <f t="shared" ref="F66:F126" si="2">D66*E66</f>
        <v>3.5</v>
      </c>
      <c r="G66" s="300"/>
    </row>
    <row r="67" spans="1:7" x14ac:dyDescent="0.25">
      <c r="A67" s="123">
        <v>59</v>
      </c>
      <c r="B67" s="158" t="s">
        <v>1954</v>
      </c>
      <c r="C67" s="145" t="s">
        <v>14</v>
      </c>
      <c r="D67" s="103">
        <v>2</v>
      </c>
      <c r="E67" s="272">
        <v>2.5</v>
      </c>
      <c r="F67" s="260">
        <f t="shared" si="2"/>
        <v>5</v>
      </c>
      <c r="G67" s="300"/>
    </row>
    <row r="68" spans="1:7" x14ac:dyDescent="0.25">
      <c r="A68" s="123">
        <v>60</v>
      </c>
      <c r="B68" s="270" t="s">
        <v>1955</v>
      </c>
      <c r="C68" s="146" t="s">
        <v>14</v>
      </c>
      <c r="D68" s="271">
        <v>5</v>
      </c>
      <c r="E68" s="273">
        <v>2.5</v>
      </c>
      <c r="F68" s="260">
        <f t="shared" si="2"/>
        <v>12.5</v>
      </c>
      <c r="G68" s="300"/>
    </row>
    <row r="69" spans="1:7" x14ac:dyDescent="0.25">
      <c r="A69" s="123">
        <v>61</v>
      </c>
      <c r="B69" s="270" t="s">
        <v>2017</v>
      </c>
      <c r="C69" s="146" t="s">
        <v>14</v>
      </c>
      <c r="D69" s="271">
        <v>8</v>
      </c>
      <c r="E69" s="273">
        <v>52.5</v>
      </c>
      <c r="F69" s="260">
        <f t="shared" si="2"/>
        <v>420</v>
      </c>
      <c r="G69" s="300"/>
    </row>
    <row r="70" spans="1:7" x14ac:dyDescent="0.25">
      <c r="A70" s="123">
        <v>62</v>
      </c>
      <c r="B70" s="270" t="s">
        <v>1961</v>
      </c>
      <c r="C70" s="146" t="s">
        <v>14</v>
      </c>
      <c r="D70" s="271">
        <v>16</v>
      </c>
      <c r="E70" s="273">
        <v>28.5</v>
      </c>
      <c r="F70" s="260">
        <f t="shared" si="2"/>
        <v>456</v>
      </c>
      <c r="G70" s="300"/>
    </row>
    <row r="71" spans="1:7" x14ac:dyDescent="0.25">
      <c r="A71" s="123">
        <v>63</v>
      </c>
      <c r="B71" s="270" t="s">
        <v>1965</v>
      </c>
      <c r="C71" s="146" t="s">
        <v>14</v>
      </c>
      <c r="D71" s="271">
        <v>1</v>
      </c>
      <c r="E71" s="273">
        <v>22</v>
      </c>
      <c r="F71" s="260">
        <f t="shared" si="2"/>
        <v>22</v>
      </c>
      <c r="G71" s="300"/>
    </row>
    <row r="72" spans="1:7" x14ac:dyDescent="0.25">
      <c r="A72" s="123">
        <v>64</v>
      </c>
      <c r="B72" s="270" t="s">
        <v>1966</v>
      </c>
      <c r="C72" s="146" t="s">
        <v>44</v>
      </c>
      <c r="D72" s="271">
        <v>12</v>
      </c>
      <c r="E72" s="273">
        <v>1.95</v>
      </c>
      <c r="F72" s="260">
        <f t="shared" si="2"/>
        <v>23.4</v>
      </c>
      <c r="G72" s="300"/>
    </row>
    <row r="73" spans="1:7" ht="31.5" x14ac:dyDescent="0.25">
      <c r="A73" s="123">
        <v>65</v>
      </c>
      <c r="B73" s="158" t="s">
        <v>1967</v>
      </c>
      <c r="C73" s="145" t="s">
        <v>14</v>
      </c>
      <c r="D73" s="103">
        <v>2</v>
      </c>
      <c r="E73" s="272">
        <v>3.5</v>
      </c>
      <c r="F73" s="260">
        <f t="shared" si="2"/>
        <v>7</v>
      </c>
      <c r="G73" s="300"/>
    </row>
    <row r="74" spans="1:7" ht="31.5" x14ac:dyDescent="0.25">
      <c r="A74" s="123">
        <v>66</v>
      </c>
      <c r="B74" s="158" t="s">
        <v>1968</v>
      </c>
      <c r="C74" s="145" t="s">
        <v>14</v>
      </c>
      <c r="D74" s="103">
        <v>4</v>
      </c>
      <c r="E74" s="272">
        <v>6</v>
      </c>
      <c r="F74" s="260">
        <f t="shared" si="2"/>
        <v>24</v>
      </c>
      <c r="G74" s="300"/>
    </row>
    <row r="75" spans="1:7" x14ac:dyDescent="0.25">
      <c r="A75" s="123">
        <v>67</v>
      </c>
      <c r="B75" s="158" t="s">
        <v>1985</v>
      </c>
      <c r="C75" s="145" t="s">
        <v>14</v>
      </c>
      <c r="D75" s="103">
        <v>2</v>
      </c>
      <c r="E75" s="272">
        <v>9.3000000000000007</v>
      </c>
      <c r="F75" s="260">
        <f t="shared" si="2"/>
        <v>18.600000000000001</v>
      </c>
      <c r="G75" s="300"/>
    </row>
    <row r="76" spans="1:7" x14ac:dyDescent="0.25">
      <c r="A76" s="123">
        <v>68</v>
      </c>
      <c r="B76" s="158" t="s">
        <v>1910</v>
      </c>
      <c r="C76" s="145" t="s">
        <v>14</v>
      </c>
      <c r="D76" s="103">
        <v>2</v>
      </c>
      <c r="E76" s="272">
        <v>2.6</v>
      </c>
      <c r="F76" s="260">
        <f t="shared" si="2"/>
        <v>5.2</v>
      </c>
      <c r="G76" s="300"/>
    </row>
    <row r="77" spans="1:7" x14ac:dyDescent="0.25">
      <c r="A77" s="123">
        <v>69</v>
      </c>
      <c r="B77" s="158" t="s">
        <v>1969</v>
      </c>
      <c r="C77" s="145" t="s">
        <v>14</v>
      </c>
      <c r="D77" s="103">
        <v>1</v>
      </c>
      <c r="E77" s="272">
        <v>14</v>
      </c>
      <c r="F77" s="260">
        <f t="shared" si="2"/>
        <v>14</v>
      </c>
      <c r="G77" s="300"/>
    </row>
    <row r="78" spans="1:7" x14ac:dyDescent="0.25">
      <c r="A78" s="123">
        <v>70</v>
      </c>
      <c r="B78" s="158" t="s">
        <v>1970</v>
      </c>
      <c r="C78" s="145" t="s">
        <v>14</v>
      </c>
      <c r="D78" s="103">
        <v>2</v>
      </c>
      <c r="E78" s="272">
        <v>6</v>
      </c>
      <c r="F78" s="260">
        <f t="shared" si="2"/>
        <v>12</v>
      </c>
      <c r="G78" s="300"/>
    </row>
    <row r="79" spans="1:7" x14ac:dyDescent="0.25">
      <c r="A79" s="123">
        <v>71</v>
      </c>
      <c r="B79" s="158" t="s">
        <v>1971</v>
      </c>
      <c r="C79" s="145" t="s">
        <v>14</v>
      </c>
      <c r="D79" s="103">
        <v>3</v>
      </c>
      <c r="E79" s="272">
        <v>2</v>
      </c>
      <c r="F79" s="260">
        <f t="shared" si="2"/>
        <v>6</v>
      </c>
      <c r="G79" s="300"/>
    </row>
    <row r="80" spans="1:7" x14ac:dyDescent="0.25">
      <c r="A80" s="123">
        <v>72</v>
      </c>
      <c r="B80" s="158" t="s">
        <v>1972</v>
      </c>
      <c r="C80" s="145" t="s">
        <v>14</v>
      </c>
      <c r="D80" s="103">
        <v>7</v>
      </c>
      <c r="E80" s="272">
        <v>4.5</v>
      </c>
      <c r="F80" s="260">
        <f t="shared" si="2"/>
        <v>31.5</v>
      </c>
      <c r="G80" s="300"/>
    </row>
    <row r="81" spans="1:7" x14ac:dyDescent="0.25">
      <c r="A81" s="123">
        <v>73</v>
      </c>
      <c r="B81" s="158" t="s">
        <v>1973</v>
      </c>
      <c r="C81" s="145" t="s">
        <v>14</v>
      </c>
      <c r="D81" s="103">
        <v>10</v>
      </c>
      <c r="E81" s="272">
        <v>6.8</v>
      </c>
      <c r="F81" s="260">
        <f t="shared" si="2"/>
        <v>68</v>
      </c>
      <c r="G81" s="300"/>
    </row>
    <row r="82" spans="1:7" x14ac:dyDescent="0.25">
      <c r="A82" s="123">
        <v>74</v>
      </c>
      <c r="B82" s="158" t="s">
        <v>1974</v>
      </c>
      <c r="C82" s="145" t="s">
        <v>14</v>
      </c>
      <c r="D82" s="103">
        <v>5</v>
      </c>
      <c r="E82" s="272">
        <v>6.2</v>
      </c>
      <c r="F82" s="260">
        <f t="shared" si="2"/>
        <v>31</v>
      </c>
      <c r="G82" s="300"/>
    </row>
    <row r="83" spans="1:7" x14ac:dyDescent="0.25">
      <c r="A83" s="123">
        <v>75</v>
      </c>
      <c r="B83" s="158" t="s">
        <v>1986</v>
      </c>
      <c r="C83" s="145" t="s">
        <v>14</v>
      </c>
      <c r="D83" s="103">
        <v>30</v>
      </c>
      <c r="E83" s="272">
        <v>5.2</v>
      </c>
      <c r="F83" s="260">
        <f t="shared" si="2"/>
        <v>156</v>
      </c>
      <c r="G83" s="300"/>
    </row>
    <row r="84" spans="1:7" x14ac:dyDescent="0.25">
      <c r="A84" s="123">
        <v>76</v>
      </c>
      <c r="B84" s="158" t="s">
        <v>1987</v>
      </c>
      <c r="C84" s="145" t="s">
        <v>23</v>
      </c>
      <c r="D84" s="103">
        <v>1</v>
      </c>
      <c r="E84" s="272">
        <v>8</v>
      </c>
      <c r="F84" s="260">
        <f t="shared" si="2"/>
        <v>8</v>
      </c>
      <c r="G84" s="300"/>
    </row>
    <row r="85" spans="1:7" x14ac:dyDescent="0.25">
      <c r="A85" s="123">
        <v>77</v>
      </c>
      <c r="B85" s="158" t="s">
        <v>1975</v>
      </c>
      <c r="C85" s="145" t="s">
        <v>14</v>
      </c>
      <c r="D85" s="103">
        <v>20</v>
      </c>
      <c r="E85" s="272">
        <v>7</v>
      </c>
      <c r="F85" s="260">
        <f t="shared" si="2"/>
        <v>140</v>
      </c>
      <c r="G85" s="300"/>
    </row>
    <row r="86" spans="1:7" x14ac:dyDescent="0.25">
      <c r="A86" s="123">
        <v>78</v>
      </c>
      <c r="B86" s="158" t="s">
        <v>1976</v>
      </c>
      <c r="C86" s="145" t="s">
        <v>14</v>
      </c>
      <c r="D86" s="103">
        <v>1</v>
      </c>
      <c r="E86" s="272">
        <v>18</v>
      </c>
      <c r="F86" s="260">
        <f t="shared" si="2"/>
        <v>18</v>
      </c>
      <c r="G86" s="300"/>
    </row>
    <row r="87" spans="1:7" x14ac:dyDescent="0.25">
      <c r="A87" s="123">
        <v>79</v>
      </c>
      <c r="B87" s="158" t="s">
        <v>1977</v>
      </c>
      <c r="C87" s="145" t="s">
        <v>14</v>
      </c>
      <c r="D87" s="103">
        <v>3</v>
      </c>
      <c r="E87" s="272">
        <v>11</v>
      </c>
      <c r="F87" s="260">
        <f t="shared" si="2"/>
        <v>33</v>
      </c>
      <c r="G87" s="300"/>
    </row>
    <row r="88" spans="1:7" x14ac:dyDescent="0.25">
      <c r="A88" s="123">
        <v>80</v>
      </c>
      <c r="B88" s="158" t="s">
        <v>1978</v>
      </c>
      <c r="C88" s="145" t="s">
        <v>14</v>
      </c>
      <c r="D88" s="103">
        <v>1</v>
      </c>
      <c r="E88" s="272">
        <v>11</v>
      </c>
      <c r="F88" s="260">
        <f t="shared" si="2"/>
        <v>11</v>
      </c>
      <c r="G88" s="300"/>
    </row>
    <row r="89" spans="1:7" x14ac:dyDescent="0.25">
      <c r="A89" s="123">
        <v>81</v>
      </c>
      <c r="B89" s="158" t="s">
        <v>1979</v>
      </c>
      <c r="C89" s="145" t="s">
        <v>44</v>
      </c>
      <c r="D89" s="103">
        <v>20.3</v>
      </c>
      <c r="E89" s="272">
        <v>4</v>
      </c>
      <c r="F89" s="260">
        <f t="shared" si="2"/>
        <v>81.2</v>
      </c>
      <c r="G89" s="300"/>
    </row>
    <row r="90" spans="1:7" x14ac:dyDescent="0.25">
      <c r="A90" s="123">
        <v>82</v>
      </c>
      <c r="B90" s="158" t="s">
        <v>1980</v>
      </c>
      <c r="C90" s="145" t="s">
        <v>14</v>
      </c>
      <c r="D90" s="103">
        <v>2</v>
      </c>
      <c r="E90" s="272">
        <v>2.4</v>
      </c>
      <c r="F90" s="260">
        <f t="shared" si="2"/>
        <v>4.8</v>
      </c>
      <c r="G90" s="300"/>
    </row>
    <row r="91" spans="1:7" x14ac:dyDescent="0.25">
      <c r="A91" s="123">
        <v>83</v>
      </c>
      <c r="B91" s="158" t="s">
        <v>1981</v>
      </c>
      <c r="C91" s="145" t="s">
        <v>14</v>
      </c>
      <c r="D91" s="103">
        <v>15</v>
      </c>
      <c r="E91" s="272">
        <v>1.2</v>
      </c>
      <c r="F91" s="260">
        <f t="shared" si="2"/>
        <v>18</v>
      </c>
      <c r="G91" s="300"/>
    </row>
    <row r="92" spans="1:7" x14ac:dyDescent="0.25">
      <c r="A92" s="123">
        <v>84</v>
      </c>
      <c r="B92" s="158" t="s">
        <v>1982</v>
      </c>
      <c r="C92" s="145" t="s">
        <v>14</v>
      </c>
      <c r="D92" s="103">
        <v>10</v>
      </c>
      <c r="E92" s="272">
        <v>2</v>
      </c>
      <c r="F92" s="260">
        <f t="shared" si="2"/>
        <v>20</v>
      </c>
      <c r="G92" s="300"/>
    </row>
    <row r="93" spans="1:7" x14ac:dyDescent="0.25">
      <c r="A93" s="123">
        <v>85</v>
      </c>
      <c r="B93" s="158" t="s">
        <v>1983</v>
      </c>
      <c r="C93" s="145" t="s">
        <v>14</v>
      </c>
      <c r="D93" s="103">
        <v>1</v>
      </c>
      <c r="E93" s="272">
        <v>7</v>
      </c>
      <c r="F93" s="260">
        <f t="shared" si="2"/>
        <v>7</v>
      </c>
      <c r="G93" s="300"/>
    </row>
    <row r="94" spans="1:7" x14ac:dyDescent="0.25">
      <c r="A94" s="123">
        <v>86</v>
      </c>
      <c r="B94" s="158" t="s">
        <v>1984</v>
      </c>
      <c r="C94" s="145" t="s">
        <v>14</v>
      </c>
      <c r="D94" s="103">
        <v>1</v>
      </c>
      <c r="E94" s="272">
        <v>7</v>
      </c>
      <c r="F94" s="260">
        <f t="shared" si="2"/>
        <v>7</v>
      </c>
      <c r="G94" s="300"/>
    </row>
    <row r="95" spans="1:7" x14ac:dyDescent="0.25">
      <c r="A95" s="123">
        <v>87</v>
      </c>
      <c r="B95" s="158" t="s">
        <v>1988</v>
      </c>
      <c r="C95" s="145" t="s">
        <v>14</v>
      </c>
      <c r="D95" s="103">
        <v>3</v>
      </c>
      <c r="E95" s="272">
        <v>142</v>
      </c>
      <c r="F95" s="260">
        <f t="shared" si="2"/>
        <v>426</v>
      </c>
      <c r="G95" s="300"/>
    </row>
    <row r="96" spans="1:7" x14ac:dyDescent="0.25">
      <c r="A96" s="123">
        <v>88</v>
      </c>
      <c r="B96" s="158" t="s">
        <v>1991</v>
      </c>
      <c r="C96" s="145" t="s">
        <v>14</v>
      </c>
      <c r="D96" s="103">
        <v>14</v>
      </c>
      <c r="E96" s="272">
        <v>11</v>
      </c>
      <c r="F96" s="260">
        <f t="shared" si="2"/>
        <v>154</v>
      </c>
      <c r="G96" s="300"/>
    </row>
    <row r="97" spans="1:7" x14ac:dyDescent="0.25">
      <c r="A97" s="123">
        <v>89</v>
      </c>
      <c r="B97" s="158" t="s">
        <v>1992</v>
      </c>
      <c r="C97" s="145" t="s">
        <v>14</v>
      </c>
      <c r="D97" s="103">
        <v>10</v>
      </c>
      <c r="E97" s="272">
        <v>41.5</v>
      </c>
      <c r="F97" s="260">
        <f t="shared" si="2"/>
        <v>415</v>
      </c>
      <c r="G97" s="300"/>
    </row>
    <row r="98" spans="1:7" x14ac:dyDescent="0.25">
      <c r="A98" s="123">
        <v>90</v>
      </c>
      <c r="B98" s="158" t="s">
        <v>1993</v>
      </c>
      <c r="C98" s="145" t="s">
        <v>14</v>
      </c>
      <c r="D98" s="103">
        <v>10</v>
      </c>
      <c r="E98" s="272">
        <v>21</v>
      </c>
      <c r="F98" s="260">
        <f t="shared" si="2"/>
        <v>210</v>
      </c>
      <c r="G98" s="300"/>
    </row>
    <row r="99" spans="1:7" x14ac:dyDescent="0.25">
      <c r="A99" s="123">
        <v>91</v>
      </c>
      <c r="B99" s="158" t="s">
        <v>1994</v>
      </c>
      <c r="C99" s="145" t="s">
        <v>14</v>
      </c>
      <c r="D99" s="103">
        <v>4</v>
      </c>
      <c r="E99" s="272">
        <v>7</v>
      </c>
      <c r="F99" s="260">
        <f t="shared" si="2"/>
        <v>28</v>
      </c>
      <c r="G99" s="300"/>
    </row>
    <row r="100" spans="1:7" x14ac:dyDescent="0.25">
      <c r="A100" s="123">
        <v>92</v>
      </c>
      <c r="B100" s="158" t="s">
        <v>1995</v>
      </c>
      <c r="C100" s="145" t="s">
        <v>14</v>
      </c>
      <c r="D100" s="103">
        <v>4</v>
      </c>
      <c r="E100" s="272">
        <v>4.5</v>
      </c>
      <c r="F100" s="260">
        <f t="shared" si="2"/>
        <v>18</v>
      </c>
      <c r="G100" s="300"/>
    </row>
    <row r="101" spans="1:7" x14ac:dyDescent="0.25">
      <c r="A101" s="123">
        <v>93</v>
      </c>
      <c r="B101" s="158" t="s">
        <v>1996</v>
      </c>
      <c r="C101" s="145" t="s">
        <v>14</v>
      </c>
      <c r="D101" s="103">
        <v>5</v>
      </c>
      <c r="E101" s="272">
        <v>2.5</v>
      </c>
      <c r="F101" s="260">
        <f t="shared" si="2"/>
        <v>12.5</v>
      </c>
      <c r="G101" s="300"/>
    </row>
    <row r="102" spans="1:7" x14ac:dyDescent="0.25">
      <c r="A102" s="123">
        <v>94</v>
      </c>
      <c r="B102" s="158" t="s">
        <v>1997</v>
      </c>
      <c r="C102" s="145" t="s">
        <v>14</v>
      </c>
      <c r="D102" s="103">
        <v>3</v>
      </c>
      <c r="E102" s="272">
        <v>40</v>
      </c>
      <c r="F102" s="260">
        <f t="shared" si="2"/>
        <v>120</v>
      </c>
      <c r="G102" s="300"/>
    </row>
    <row r="103" spans="1:7" x14ac:dyDescent="0.25">
      <c r="A103" s="123">
        <v>95</v>
      </c>
      <c r="B103" s="158" t="s">
        <v>1998</v>
      </c>
      <c r="C103" s="145" t="s">
        <v>14</v>
      </c>
      <c r="D103" s="103">
        <v>2</v>
      </c>
      <c r="E103" s="272">
        <v>85</v>
      </c>
      <c r="F103" s="260">
        <f t="shared" si="2"/>
        <v>170</v>
      </c>
      <c r="G103" s="300"/>
    </row>
    <row r="104" spans="1:7" x14ac:dyDescent="0.25">
      <c r="A104" s="123">
        <v>96</v>
      </c>
      <c r="B104" s="158" t="s">
        <v>1999</v>
      </c>
      <c r="C104" s="145" t="s">
        <v>14</v>
      </c>
      <c r="D104" s="103">
        <v>2</v>
      </c>
      <c r="E104" s="272">
        <v>47</v>
      </c>
      <c r="F104" s="260">
        <f t="shared" si="2"/>
        <v>94</v>
      </c>
      <c r="G104" s="300"/>
    </row>
    <row r="105" spans="1:7" x14ac:dyDescent="0.25">
      <c r="A105" s="123">
        <v>97</v>
      </c>
      <c r="B105" s="158" t="s">
        <v>2000</v>
      </c>
      <c r="C105" s="145" t="s">
        <v>14</v>
      </c>
      <c r="D105" s="103">
        <v>3</v>
      </c>
      <c r="E105" s="272">
        <v>55</v>
      </c>
      <c r="F105" s="260">
        <f t="shared" si="2"/>
        <v>165</v>
      </c>
      <c r="G105" s="300"/>
    </row>
    <row r="106" spans="1:7" x14ac:dyDescent="0.25">
      <c r="A106" s="123">
        <v>98</v>
      </c>
      <c r="B106" s="158" t="s">
        <v>2001</v>
      </c>
      <c r="C106" s="145" t="s">
        <v>14</v>
      </c>
      <c r="D106" s="103">
        <v>1</v>
      </c>
      <c r="E106" s="272">
        <v>31.5</v>
      </c>
      <c r="F106" s="260">
        <f t="shared" si="2"/>
        <v>31.5</v>
      </c>
      <c r="G106" s="300"/>
    </row>
    <row r="107" spans="1:7" x14ac:dyDescent="0.25">
      <c r="A107" s="123">
        <v>99</v>
      </c>
      <c r="B107" s="158" t="s">
        <v>2002</v>
      </c>
      <c r="C107" s="145" t="s">
        <v>14</v>
      </c>
      <c r="D107" s="103">
        <v>1</v>
      </c>
      <c r="E107" s="272">
        <v>56.5</v>
      </c>
      <c r="F107" s="260">
        <f t="shared" si="2"/>
        <v>56.5</v>
      </c>
      <c r="G107" s="300"/>
    </row>
    <row r="108" spans="1:7" x14ac:dyDescent="0.25">
      <c r="A108" s="123">
        <v>100</v>
      </c>
      <c r="B108" s="158" t="s">
        <v>2003</v>
      </c>
      <c r="C108" s="145" t="s">
        <v>1013</v>
      </c>
      <c r="D108" s="103">
        <v>12</v>
      </c>
      <c r="E108" s="272">
        <v>14.1</v>
      </c>
      <c r="F108" s="260">
        <f t="shared" si="2"/>
        <v>169.2</v>
      </c>
      <c r="G108" s="300"/>
    </row>
    <row r="109" spans="1:7" x14ac:dyDescent="0.25">
      <c r="A109" s="123">
        <v>101</v>
      </c>
      <c r="B109" s="158" t="s">
        <v>2004</v>
      </c>
      <c r="C109" s="145" t="s">
        <v>14</v>
      </c>
      <c r="D109" s="103">
        <v>8</v>
      </c>
      <c r="E109" s="272">
        <v>90</v>
      </c>
      <c r="F109" s="260">
        <f t="shared" si="2"/>
        <v>720</v>
      </c>
      <c r="G109" s="300"/>
    </row>
    <row r="110" spans="1:7" x14ac:dyDescent="0.25">
      <c r="A110" s="123">
        <v>102</v>
      </c>
      <c r="B110" s="158" t="s">
        <v>2005</v>
      </c>
      <c r="C110" s="145" t="s">
        <v>44</v>
      </c>
      <c r="D110" s="103">
        <v>48</v>
      </c>
      <c r="E110" s="272">
        <v>28.846</v>
      </c>
      <c r="F110" s="260">
        <f t="shared" si="2"/>
        <v>1384.6079999999999</v>
      </c>
      <c r="G110" s="300"/>
    </row>
    <row r="111" spans="1:7" x14ac:dyDescent="0.25">
      <c r="A111" s="123">
        <v>103</v>
      </c>
      <c r="B111" s="158" t="s">
        <v>2006</v>
      </c>
      <c r="C111" s="145" t="s">
        <v>14</v>
      </c>
      <c r="D111" s="103">
        <v>2</v>
      </c>
      <c r="E111" s="272">
        <v>3.48</v>
      </c>
      <c r="F111" s="260">
        <f t="shared" si="2"/>
        <v>6.96</v>
      </c>
      <c r="G111" s="300"/>
    </row>
    <row r="112" spans="1:7" x14ac:dyDescent="0.25">
      <c r="A112" s="123">
        <v>104</v>
      </c>
      <c r="B112" s="158" t="s">
        <v>2007</v>
      </c>
      <c r="C112" s="145" t="s">
        <v>14</v>
      </c>
      <c r="D112" s="103">
        <v>3</v>
      </c>
      <c r="E112" s="272">
        <v>144.465</v>
      </c>
      <c r="F112" s="260">
        <f t="shared" si="2"/>
        <v>433.39499999999998</v>
      </c>
      <c r="G112" s="300"/>
    </row>
    <row r="113" spans="1:7" x14ac:dyDescent="0.25">
      <c r="A113" s="123">
        <v>105</v>
      </c>
      <c r="B113" s="158" t="s">
        <v>2008</v>
      </c>
      <c r="C113" s="145" t="s">
        <v>14</v>
      </c>
      <c r="D113" s="103">
        <v>1</v>
      </c>
      <c r="E113" s="272">
        <v>83</v>
      </c>
      <c r="F113" s="260">
        <f t="shared" si="2"/>
        <v>83</v>
      </c>
      <c r="G113" s="300"/>
    </row>
    <row r="114" spans="1:7" x14ac:dyDescent="0.25">
      <c r="A114" s="123">
        <v>106</v>
      </c>
      <c r="B114" s="158" t="s">
        <v>2009</v>
      </c>
      <c r="C114" s="145" t="s">
        <v>28</v>
      </c>
      <c r="D114" s="103">
        <v>1.1579999999999999</v>
      </c>
      <c r="E114" s="272">
        <v>523.26499999999999</v>
      </c>
      <c r="F114" s="260">
        <f t="shared" si="2"/>
        <v>605.9408699999999</v>
      </c>
      <c r="G114" s="300"/>
    </row>
    <row r="115" spans="1:7" x14ac:dyDescent="0.25">
      <c r="A115" s="123">
        <v>107</v>
      </c>
      <c r="B115" s="158" t="s">
        <v>2010</v>
      </c>
      <c r="C115" s="145" t="s">
        <v>14</v>
      </c>
      <c r="D115" s="103">
        <v>8</v>
      </c>
      <c r="E115" s="272">
        <v>7.3</v>
      </c>
      <c r="F115" s="260">
        <f t="shared" si="2"/>
        <v>58.4</v>
      </c>
      <c r="G115" s="300"/>
    </row>
    <row r="116" spans="1:7" x14ac:dyDescent="0.25">
      <c r="A116" s="123">
        <v>108</v>
      </c>
      <c r="B116" s="158" t="s">
        <v>2011</v>
      </c>
      <c r="C116" s="145" t="s">
        <v>14</v>
      </c>
      <c r="D116" s="103">
        <v>6</v>
      </c>
      <c r="E116" s="272">
        <v>80.28</v>
      </c>
      <c r="F116" s="260">
        <f t="shared" si="2"/>
        <v>481.68</v>
      </c>
      <c r="G116" s="300"/>
    </row>
    <row r="117" spans="1:7" x14ac:dyDescent="0.25">
      <c r="A117" s="123">
        <v>109</v>
      </c>
      <c r="B117" s="158" t="s">
        <v>2012</v>
      </c>
      <c r="C117" s="145" t="s">
        <v>44</v>
      </c>
      <c r="D117" s="103">
        <v>75</v>
      </c>
      <c r="E117" s="272">
        <v>2.31</v>
      </c>
      <c r="F117" s="260">
        <f t="shared" si="2"/>
        <v>173.25</v>
      </c>
      <c r="G117" s="300"/>
    </row>
    <row r="118" spans="1:7" x14ac:dyDescent="0.25">
      <c r="A118" s="123">
        <v>110</v>
      </c>
      <c r="B118" s="158" t="s">
        <v>2013</v>
      </c>
      <c r="C118" s="145" t="s">
        <v>44</v>
      </c>
      <c r="D118" s="103">
        <v>75</v>
      </c>
      <c r="E118" s="272">
        <v>4.67</v>
      </c>
      <c r="F118" s="260">
        <f t="shared" si="2"/>
        <v>350.25</v>
      </c>
      <c r="G118" s="300"/>
    </row>
    <row r="119" spans="1:7" x14ac:dyDescent="0.25">
      <c r="A119" s="123">
        <v>111</v>
      </c>
      <c r="B119" s="158" t="s">
        <v>2014</v>
      </c>
      <c r="C119" s="145" t="s">
        <v>28</v>
      </c>
      <c r="D119" s="103">
        <v>0.14799999999999999</v>
      </c>
      <c r="E119" s="272">
        <v>624</v>
      </c>
      <c r="F119" s="260">
        <f t="shared" si="2"/>
        <v>92.35199999999999</v>
      </c>
      <c r="G119" s="300"/>
    </row>
    <row r="120" spans="1:7" x14ac:dyDescent="0.25">
      <c r="A120" s="123">
        <v>112</v>
      </c>
      <c r="B120" s="158" t="s">
        <v>2015</v>
      </c>
      <c r="C120" s="145" t="s">
        <v>14</v>
      </c>
      <c r="D120" s="103">
        <v>20</v>
      </c>
      <c r="E120" s="272">
        <v>6</v>
      </c>
      <c r="F120" s="260">
        <f t="shared" si="2"/>
        <v>120</v>
      </c>
      <c r="G120" s="300"/>
    </row>
    <row r="121" spans="1:7" x14ac:dyDescent="0.25">
      <c r="A121" s="123">
        <v>113</v>
      </c>
      <c r="B121" s="158" t="s">
        <v>2016</v>
      </c>
      <c r="C121" s="145" t="s">
        <v>14</v>
      </c>
      <c r="D121" s="103">
        <v>20</v>
      </c>
      <c r="E121" s="272">
        <v>11</v>
      </c>
      <c r="F121" s="260">
        <f t="shared" si="2"/>
        <v>220</v>
      </c>
      <c r="G121" s="300"/>
    </row>
    <row r="122" spans="1:7" x14ac:dyDescent="0.25">
      <c r="A122" s="123">
        <v>114</v>
      </c>
      <c r="B122" s="158" t="s">
        <v>2019</v>
      </c>
      <c r="C122" s="145" t="s">
        <v>14</v>
      </c>
      <c r="D122" s="103">
        <v>2</v>
      </c>
      <c r="E122" s="272">
        <v>1169</v>
      </c>
      <c r="F122" s="260">
        <f t="shared" si="2"/>
        <v>2338</v>
      </c>
      <c r="G122" s="300"/>
    </row>
    <row r="123" spans="1:7" x14ac:dyDescent="0.25">
      <c r="A123" s="123">
        <v>115</v>
      </c>
      <c r="B123" s="262" t="s">
        <v>1911</v>
      </c>
      <c r="C123" s="145" t="s">
        <v>23</v>
      </c>
      <c r="D123" s="264">
        <v>1000</v>
      </c>
      <c r="E123" s="266">
        <v>1.7</v>
      </c>
      <c r="F123" s="260">
        <f t="shared" si="2"/>
        <v>1700</v>
      </c>
      <c r="G123" s="300"/>
    </row>
    <row r="124" spans="1:7" x14ac:dyDescent="0.25">
      <c r="A124" s="123">
        <v>116</v>
      </c>
      <c r="B124" s="158" t="s">
        <v>2020</v>
      </c>
      <c r="C124" s="145" t="s">
        <v>14</v>
      </c>
      <c r="D124" s="103">
        <v>15000</v>
      </c>
      <c r="E124" s="272">
        <v>0.01</v>
      </c>
      <c r="F124" s="260">
        <f t="shared" si="2"/>
        <v>150</v>
      </c>
      <c r="G124" s="300"/>
    </row>
    <row r="125" spans="1:7" x14ac:dyDescent="0.25">
      <c r="A125" s="123">
        <v>117</v>
      </c>
      <c r="B125" s="158" t="s">
        <v>2026</v>
      </c>
      <c r="C125" s="145" t="s">
        <v>44</v>
      </c>
      <c r="D125" s="103">
        <v>100</v>
      </c>
      <c r="E125" s="272">
        <v>6</v>
      </c>
      <c r="F125" s="260">
        <f t="shared" si="2"/>
        <v>600</v>
      </c>
      <c r="G125" s="300"/>
    </row>
    <row r="126" spans="1:7" x14ac:dyDescent="0.25">
      <c r="A126" s="123">
        <v>118</v>
      </c>
      <c r="B126" s="262" t="s">
        <v>1915</v>
      </c>
      <c r="C126" s="145" t="s">
        <v>976</v>
      </c>
      <c r="D126" s="103">
        <v>116</v>
      </c>
      <c r="E126" s="272">
        <v>65.3</v>
      </c>
      <c r="F126" s="260">
        <f t="shared" si="2"/>
        <v>7574.7999999999993</v>
      </c>
      <c r="G126" s="300"/>
    </row>
    <row r="127" spans="1:7" x14ac:dyDescent="0.25">
      <c r="A127" s="145"/>
      <c r="B127" s="197" t="s">
        <v>1906</v>
      </c>
      <c r="C127" s="108"/>
      <c r="D127" s="109"/>
      <c r="E127" s="104"/>
      <c r="F127" s="101">
        <f>SUM(F9:F126)</f>
        <v>45760.909870000003</v>
      </c>
      <c r="G127" s="301"/>
    </row>
    <row r="129" spans="2:6" ht="0.75" customHeight="1" x14ac:dyDescent="0.25">
      <c r="B129" s="208"/>
      <c r="C129" s="112"/>
      <c r="D129" s="115"/>
      <c r="E129" s="169"/>
      <c r="F129" s="115"/>
    </row>
    <row r="130" spans="2:6" x14ac:dyDescent="0.25">
      <c r="B130" s="208"/>
      <c r="C130" s="112"/>
      <c r="D130" s="115"/>
      <c r="E130" s="169"/>
      <c r="F130" s="115"/>
    </row>
    <row r="131" spans="2:6" x14ac:dyDescent="0.25">
      <c r="B131" s="208" t="s">
        <v>1021</v>
      </c>
      <c r="C131" s="166" t="s">
        <v>1914</v>
      </c>
      <c r="D131" s="166"/>
      <c r="E131" s="166"/>
      <c r="F131" s="166"/>
    </row>
    <row r="132" spans="2:6" x14ac:dyDescent="0.25">
      <c r="B132" s="207"/>
      <c r="C132" s="168"/>
      <c r="D132" s="168"/>
      <c r="E132" s="168"/>
      <c r="F132" s="168"/>
    </row>
    <row r="133" spans="2:6" x14ac:dyDescent="0.25">
      <c r="B133" s="208" t="s">
        <v>15</v>
      </c>
      <c r="C133" s="112" t="s">
        <v>492</v>
      </c>
      <c r="D133" s="115"/>
      <c r="F133" s="113"/>
    </row>
    <row r="134" spans="2:6" x14ac:dyDescent="0.25">
      <c r="B134" s="208"/>
      <c r="C134" s="114"/>
      <c r="D134" s="115"/>
      <c r="E134" s="116"/>
      <c r="F134" s="114"/>
    </row>
    <row r="135" spans="2:6" x14ac:dyDescent="0.25">
      <c r="B135" s="208" t="s">
        <v>16</v>
      </c>
      <c r="C135" s="116" t="s">
        <v>1904</v>
      </c>
      <c r="D135" s="115"/>
      <c r="F135" s="113"/>
    </row>
    <row r="136" spans="2:6" x14ac:dyDescent="0.25">
      <c r="B136" s="208"/>
      <c r="C136" s="114"/>
      <c r="D136" s="115"/>
      <c r="E136" s="116"/>
      <c r="F136" s="114"/>
    </row>
    <row r="137" spans="2:6" x14ac:dyDescent="0.25">
      <c r="B137" s="208" t="s">
        <v>11</v>
      </c>
      <c r="C137" s="116" t="s">
        <v>1850</v>
      </c>
      <c r="D137" s="115"/>
      <c r="F137" s="114"/>
    </row>
  </sheetData>
  <mergeCells count="6">
    <mergeCell ref="G9:G127"/>
    <mergeCell ref="D2:G2"/>
    <mergeCell ref="D3:G3"/>
    <mergeCell ref="D4:G4"/>
    <mergeCell ref="A6:G6"/>
    <mergeCell ref="A7:G7"/>
  </mergeCells>
  <phoneticPr fontId="29" type="noConversion"/>
  <pageMargins left="0.51181102362204722" right="0.51181102362204722" top="0.35433070866141736" bottom="0.35433070866141736" header="0.31496062992125984" footer="0.31496062992125984"/>
  <pageSetup paperSize="9" scale="61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342B4-C0FC-4EAB-B5C4-A2C8F2362D16}">
  <dimension ref="A1:H137"/>
  <sheetViews>
    <sheetView workbookViewId="0">
      <selection activeCell="G9" sqref="G9:G127"/>
    </sheetView>
  </sheetViews>
  <sheetFormatPr defaultColWidth="9.140625" defaultRowHeight="15.75" x14ac:dyDescent="0.25"/>
  <cols>
    <col min="1" max="1" width="6.85546875" style="2" customWidth="1"/>
    <col min="2" max="2" width="59.42578125" style="201" customWidth="1"/>
    <col min="3" max="3" width="11" style="2" customWidth="1"/>
    <col min="4" max="4" width="11.85546875" style="2" bestFit="1" customWidth="1"/>
    <col min="5" max="5" width="15.5703125" style="2" customWidth="1"/>
    <col min="6" max="6" width="19.7109375" style="2" customWidth="1"/>
    <col min="7" max="7" width="17.7109375" style="2" customWidth="1"/>
    <col min="8" max="16384" width="9.140625" style="2"/>
  </cols>
  <sheetData>
    <row r="1" spans="1:8" x14ac:dyDescent="0.25">
      <c r="A1" s="2" t="s">
        <v>1913</v>
      </c>
      <c r="D1" s="69"/>
      <c r="H1" s="265"/>
    </row>
    <row r="2" spans="1:8" x14ac:dyDescent="0.25">
      <c r="A2" s="95"/>
      <c r="B2" s="202"/>
      <c r="C2" s="95"/>
      <c r="D2" s="296" t="s">
        <v>2027</v>
      </c>
      <c r="E2" s="296"/>
      <c r="F2" s="296"/>
      <c r="G2" s="296"/>
      <c r="H2" s="265"/>
    </row>
    <row r="3" spans="1:8" x14ac:dyDescent="0.25">
      <c r="A3" s="95"/>
      <c r="B3" s="202"/>
      <c r="C3" s="95"/>
      <c r="D3" s="296" t="s">
        <v>2028</v>
      </c>
      <c r="E3" s="296"/>
      <c r="F3" s="296"/>
      <c r="G3" s="296"/>
      <c r="H3" s="265"/>
    </row>
    <row r="4" spans="1:8" x14ac:dyDescent="0.25">
      <c r="A4" s="95"/>
      <c r="B4" s="202"/>
      <c r="C4" s="95"/>
      <c r="D4" s="296" t="s">
        <v>2029</v>
      </c>
      <c r="E4" s="296"/>
      <c r="F4" s="296"/>
      <c r="G4" s="296"/>
      <c r="H4" s="265"/>
    </row>
    <row r="5" spans="1:8" x14ac:dyDescent="0.25">
      <c r="A5" s="95"/>
      <c r="B5" s="202"/>
      <c r="C5" s="95"/>
      <c r="D5" s="274"/>
      <c r="E5" s="274"/>
      <c r="F5" s="274"/>
      <c r="G5" s="274"/>
      <c r="H5" s="265"/>
    </row>
    <row r="6" spans="1:8" x14ac:dyDescent="0.25">
      <c r="A6" s="302" t="s">
        <v>2030</v>
      </c>
      <c r="B6" s="302"/>
      <c r="C6" s="302"/>
      <c r="D6" s="302"/>
      <c r="E6" s="302"/>
      <c r="F6" s="302"/>
      <c r="G6" s="302"/>
      <c r="H6" s="265"/>
    </row>
    <row r="7" spans="1:8" x14ac:dyDescent="0.25">
      <c r="A7" s="303" t="s">
        <v>2031</v>
      </c>
      <c r="B7" s="303"/>
      <c r="C7" s="303"/>
      <c r="D7" s="303"/>
      <c r="E7" s="303"/>
      <c r="F7" s="303"/>
      <c r="G7" s="303"/>
      <c r="H7" s="265"/>
    </row>
    <row r="8" spans="1:8" ht="63" x14ac:dyDescent="0.25">
      <c r="A8" s="98" t="s">
        <v>1908</v>
      </c>
      <c r="B8" s="98" t="s">
        <v>2032</v>
      </c>
      <c r="C8" s="98" t="s">
        <v>2033</v>
      </c>
      <c r="D8" s="99" t="s">
        <v>2034</v>
      </c>
      <c r="E8" s="100" t="s">
        <v>2035</v>
      </c>
      <c r="F8" s="101" t="s">
        <v>2036</v>
      </c>
      <c r="G8" s="268" t="s">
        <v>2037</v>
      </c>
    </row>
    <row r="9" spans="1:8" x14ac:dyDescent="0.25">
      <c r="A9" s="123">
        <v>1</v>
      </c>
      <c r="B9" s="269" t="s">
        <v>2038</v>
      </c>
      <c r="C9" s="145" t="s">
        <v>2039</v>
      </c>
      <c r="D9" s="264">
        <v>5</v>
      </c>
      <c r="E9" s="266">
        <v>27</v>
      </c>
      <c r="F9" s="263">
        <f t="shared" ref="F9:F72" si="0">D9*E9</f>
        <v>135</v>
      </c>
      <c r="G9" s="299" t="s">
        <v>1959</v>
      </c>
    </row>
    <row r="10" spans="1:8" x14ac:dyDescent="0.25">
      <c r="A10" s="123">
        <v>2</v>
      </c>
      <c r="B10" s="158" t="s">
        <v>2021</v>
      </c>
      <c r="C10" s="145" t="s">
        <v>2040</v>
      </c>
      <c r="D10" s="103">
        <v>5</v>
      </c>
      <c r="E10" s="272">
        <v>6</v>
      </c>
      <c r="F10" s="260">
        <f t="shared" si="0"/>
        <v>30</v>
      </c>
      <c r="G10" s="300"/>
    </row>
    <row r="11" spans="1:8" x14ac:dyDescent="0.25">
      <c r="A11" s="123">
        <v>3</v>
      </c>
      <c r="B11" s="158" t="s">
        <v>2041</v>
      </c>
      <c r="C11" s="145" t="s">
        <v>2040</v>
      </c>
      <c r="D11" s="103">
        <v>10</v>
      </c>
      <c r="E11" s="272">
        <v>3</v>
      </c>
      <c r="F11" s="260">
        <f t="shared" si="0"/>
        <v>30</v>
      </c>
      <c r="G11" s="300"/>
    </row>
    <row r="12" spans="1:8" x14ac:dyDescent="0.25">
      <c r="A12" s="123">
        <v>4</v>
      </c>
      <c r="B12" s="158" t="s">
        <v>2042</v>
      </c>
      <c r="C12" s="145" t="s">
        <v>2040</v>
      </c>
      <c r="D12" s="103">
        <v>10</v>
      </c>
      <c r="E12" s="272">
        <v>0.5</v>
      </c>
      <c r="F12" s="260">
        <f t="shared" si="0"/>
        <v>5</v>
      </c>
      <c r="G12" s="300"/>
    </row>
    <row r="13" spans="1:8" x14ac:dyDescent="0.25">
      <c r="A13" s="123">
        <v>5</v>
      </c>
      <c r="B13" s="158" t="s">
        <v>2043</v>
      </c>
      <c r="C13" s="145" t="s">
        <v>2040</v>
      </c>
      <c r="D13" s="103">
        <v>10</v>
      </c>
      <c r="E13" s="272">
        <v>2</v>
      </c>
      <c r="F13" s="260">
        <f t="shared" si="0"/>
        <v>20</v>
      </c>
      <c r="G13" s="300"/>
    </row>
    <row r="14" spans="1:8" x14ac:dyDescent="0.25">
      <c r="A14" s="123">
        <v>6</v>
      </c>
      <c r="B14" s="158" t="s">
        <v>2044</v>
      </c>
      <c r="C14" s="145" t="s">
        <v>2040</v>
      </c>
      <c r="D14" s="103">
        <v>3</v>
      </c>
      <c r="E14" s="272">
        <v>6</v>
      </c>
      <c r="F14" s="260">
        <f t="shared" si="0"/>
        <v>18</v>
      </c>
      <c r="G14" s="300"/>
    </row>
    <row r="15" spans="1:8" x14ac:dyDescent="0.25">
      <c r="A15" s="123">
        <v>7</v>
      </c>
      <c r="B15" s="158" t="s">
        <v>2045</v>
      </c>
      <c r="C15" s="145" t="s">
        <v>2046</v>
      </c>
      <c r="D15" s="103">
        <v>6</v>
      </c>
      <c r="E15" s="272">
        <v>2</v>
      </c>
      <c r="F15" s="260">
        <f t="shared" si="0"/>
        <v>12</v>
      </c>
      <c r="G15" s="300"/>
    </row>
    <row r="16" spans="1:8" x14ac:dyDescent="0.25">
      <c r="A16" s="123">
        <v>8</v>
      </c>
      <c r="B16" s="158" t="s">
        <v>2023</v>
      </c>
      <c r="C16" s="145" t="s">
        <v>2040</v>
      </c>
      <c r="D16" s="103">
        <v>5</v>
      </c>
      <c r="E16" s="272">
        <v>1.5</v>
      </c>
      <c r="F16" s="260">
        <f t="shared" si="0"/>
        <v>7.5</v>
      </c>
      <c r="G16" s="300"/>
    </row>
    <row r="17" spans="1:7" x14ac:dyDescent="0.25">
      <c r="A17" s="123">
        <v>9</v>
      </c>
      <c r="B17" s="158" t="s">
        <v>2047</v>
      </c>
      <c r="C17" s="145" t="s">
        <v>2040</v>
      </c>
      <c r="D17" s="103">
        <v>5</v>
      </c>
      <c r="E17" s="272">
        <v>17.5</v>
      </c>
      <c r="F17" s="260">
        <f t="shared" si="0"/>
        <v>87.5</v>
      </c>
      <c r="G17" s="300"/>
    </row>
    <row r="18" spans="1:7" x14ac:dyDescent="0.25">
      <c r="A18" s="123">
        <v>10</v>
      </c>
      <c r="B18" s="158" t="s">
        <v>2048</v>
      </c>
      <c r="C18" s="145" t="s">
        <v>2040</v>
      </c>
      <c r="D18" s="103">
        <v>5</v>
      </c>
      <c r="E18" s="272">
        <v>5</v>
      </c>
      <c r="F18" s="260">
        <f t="shared" si="0"/>
        <v>25</v>
      </c>
      <c r="G18" s="300"/>
    </row>
    <row r="19" spans="1:7" x14ac:dyDescent="0.25">
      <c r="A19" s="123">
        <v>11</v>
      </c>
      <c r="B19" s="158" t="s">
        <v>1920</v>
      </c>
      <c r="C19" s="145" t="s">
        <v>2040</v>
      </c>
      <c r="D19" s="103">
        <v>6</v>
      </c>
      <c r="E19" s="272">
        <v>2</v>
      </c>
      <c r="F19" s="260">
        <f t="shared" si="0"/>
        <v>12</v>
      </c>
      <c r="G19" s="300"/>
    </row>
    <row r="20" spans="1:7" x14ac:dyDescent="0.25">
      <c r="A20" s="123">
        <v>12</v>
      </c>
      <c r="B20" s="158" t="s">
        <v>2049</v>
      </c>
      <c r="C20" s="145" t="s">
        <v>2040</v>
      </c>
      <c r="D20" s="103">
        <v>5</v>
      </c>
      <c r="E20" s="272">
        <v>18</v>
      </c>
      <c r="F20" s="260">
        <f t="shared" si="0"/>
        <v>90</v>
      </c>
      <c r="G20" s="300"/>
    </row>
    <row r="21" spans="1:7" x14ac:dyDescent="0.25">
      <c r="A21" s="123">
        <v>13</v>
      </c>
      <c r="B21" s="158" t="s">
        <v>2050</v>
      </c>
      <c r="C21" s="145" t="s">
        <v>44</v>
      </c>
      <c r="D21" s="103">
        <v>30</v>
      </c>
      <c r="E21" s="272">
        <v>6</v>
      </c>
      <c r="F21" s="260">
        <f t="shared" si="0"/>
        <v>180</v>
      </c>
      <c r="G21" s="300"/>
    </row>
    <row r="22" spans="1:7" x14ac:dyDescent="0.25">
      <c r="A22" s="123">
        <v>14</v>
      </c>
      <c r="B22" s="158" t="s">
        <v>2051</v>
      </c>
      <c r="C22" s="145" t="s">
        <v>2040</v>
      </c>
      <c r="D22" s="103">
        <v>4</v>
      </c>
      <c r="E22" s="272">
        <v>2</v>
      </c>
      <c r="F22" s="260">
        <f t="shared" si="0"/>
        <v>8</v>
      </c>
      <c r="G22" s="300"/>
    </row>
    <row r="23" spans="1:7" x14ac:dyDescent="0.25">
      <c r="A23" s="123">
        <v>15</v>
      </c>
      <c r="B23" s="158" t="s">
        <v>2052</v>
      </c>
      <c r="C23" s="145" t="s">
        <v>2040</v>
      </c>
      <c r="D23" s="103">
        <v>10</v>
      </c>
      <c r="E23" s="272">
        <v>3</v>
      </c>
      <c r="F23" s="260">
        <f t="shared" si="0"/>
        <v>30</v>
      </c>
      <c r="G23" s="300"/>
    </row>
    <row r="24" spans="1:7" x14ac:dyDescent="0.25">
      <c r="A24" s="123">
        <v>16</v>
      </c>
      <c r="B24" s="158" t="s">
        <v>2053</v>
      </c>
      <c r="C24" s="145" t="s">
        <v>2040</v>
      </c>
      <c r="D24" s="103">
        <v>4</v>
      </c>
      <c r="E24" s="272">
        <v>3</v>
      </c>
      <c r="F24" s="260">
        <f t="shared" si="0"/>
        <v>12</v>
      </c>
      <c r="G24" s="300"/>
    </row>
    <row r="25" spans="1:7" x14ac:dyDescent="0.25">
      <c r="A25" s="123">
        <v>17</v>
      </c>
      <c r="B25" s="158" t="s">
        <v>2054</v>
      </c>
      <c r="C25" s="145" t="s">
        <v>2040</v>
      </c>
      <c r="D25" s="103">
        <v>12</v>
      </c>
      <c r="E25" s="272">
        <v>23.8</v>
      </c>
      <c r="F25" s="260">
        <f t="shared" si="0"/>
        <v>285.60000000000002</v>
      </c>
      <c r="G25" s="300"/>
    </row>
    <row r="26" spans="1:7" x14ac:dyDescent="0.25">
      <c r="A26" s="123">
        <v>18</v>
      </c>
      <c r="B26" s="158" t="s">
        <v>2055</v>
      </c>
      <c r="C26" s="145" t="s">
        <v>2040</v>
      </c>
      <c r="D26" s="103">
        <v>1</v>
      </c>
      <c r="E26" s="272">
        <v>22</v>
      </c>
      <c r="F26" s="260">
        <f t="shared" si="0"/>
        <v>22</v>
      </c>
      <c r="G26" s="300"/>
    </row>
    <row r="27" spans="1:7" x14ac:dyDescent="0.25">
      <c r="A27" s="123">
        <v>19</v>
      </c>
      <c r="B27" s="158" t="s">
        <v>2056</v>
      </c>
      <c r="C27" s="145" t="s">
        <v>2057</v>
      </c>
      <c r="D27" s="103">
        <v>5</v>
      </c>
      <c r="E27" s="272">
        <v>1.5</v>
      </c>
      <c r="F27" s="260">
        <f t="shared" si="0"/>
        <v>7.5</v>
      </c>
      <c r="G27" s="300"/>
    </row>
    <row r="28" spans="1:7" x14ac:dyDescent="0.25">
      <c r="A28" s="123">
        <v>20</v>
      </c>
      <c r="B28" s="158" t="s">
        <v>2058</v>
      </c>
      <c r="C28" s="145" t="s">
        <v>2040</v>
      </c>
      <c r="D28" s="103">
        <v>8</v>
      </c>
      <c r="E28" s="272">
        <v>1</v>
      </c>
      <c r="F28" s="260">
        <f t="shared" si="0"/>
        <v>8</v>
      </c>
      <c r="G28" s="300"/>
    </row>
    <row r="29" spans="1:7" x14ac:dyDescent="0.25">
      <c r="A29" s="123">
        <v>21</v>
      </c>
      <c r="B29" s="158" t="s">
        <v>2059</v>
      </c>
      <c r="C29" s="145" t="s">
        <v>2060</v>
      </c>
      <c r="D29" s="103">
        <v>2</v>
      </c>
      <c r="E29" s="272">
        <v>0.28000000000000003</v>
      </c>
      <c r="F29" s="260">
        <f t="shared" si="0"/>
        <v>0.56000000000000005</v>
      </c>
      <c r="G29" s="300"/>
    </row>
    <row r="30" spans="1:7" x14ac:dyDescent="0.25">
      <c r="A30" s="123">
        <v>22</v>
      </c>
      <c r="B30" s="158" t="s">
        <v>2061</v>
      </c>
      <c r="C30" s="145" t="s">
        <v>2060</v>
      </c>
      <c r="D30" s="103">
        <v>5</v>
      </c>
      <c r="E30" s="272">
        <v>0.35</v>
      </c>
      <c r="F30" s="260">
        <f t="shared" si="0"/>
        <v>1.75</v>
      </c>
      <c r="G30" s="300"/>
    </row>
    <row r="31" spans="1:7" x14ac:dyDescent="0.25">
      <c r="A31" s="123">
        <v>23</v>
      </c>
      <c r="B31" s="158" t="s">
        <v>2062</v>
      </c>
      <c r="C31" s="145" t="s">
        <v>2040</v>
      </c>
      <c r="D31" s="103">
        <v>8</v>
      </c>
      <c r="E31" s="272">
        <v>0.15</v>
      </c>
      <c r="F31" s="260">
        <f t="shared" si="0"/>
        <v>1.2</v>
      </c>
      <c r="G31" s="300"/>
    </row>
    <row r="32" spans="1:7" ht="31.5" x14ac:dyDescent="0.25">
      <c r="A32" s="123">
        <v>24</v>
      </c>
      <c r="B32" s="158" t="s">
        <v>2063</v>
      </c>
      <c r="C32" s="145" t="s">
        <v>2040</v>
      </c>
      <c r="D32" s="103">
        <v>1</v>
      </c>
      <c r="E32" s="272">
        <v>6029.4</v>
      </c>
      <c r="F32" s="260">
        <f t="shared" si="0"/>
        <v>6029.4</v>
      </c>
      <c r="G32" s="300"/>
    </row>
    <row r="33" spans="1:7" ht="31.5" x14ac:dyDescent="0.25">
      <c r="A33" s="123">
        <v>25</v>
      </c>
      <c r="B33" s="158" t="s">
        <v>2064</v>
      </c>
      <c r="C33" s="145" t="s">
        <v>2040</v>
      </c>
      <c r="D33" s="103">
        <v>1</v>
      </c>
      <c r="E33" s="272">
        <v>1250</v>
      </c>
      <c r="F33" s="260">
        <f t="shared" si="0"/>
        <v>1250</v>
      </c>
      <c r="G33" s="300"/>
    </row>
    <row r="34" spans="1:7" x14ac:dyDescent="0.25">
      <c r="A34" s="123">
        <v>26</v>
      </c>
      <c r="B34" s="158" t="s">
        <v>1135</v>
      </c>
      <c r="C34" s="145" t="s">
        <v>976</v>
      </c>
      <c r="D34" s="103">
        <v>10</v>
      </c>
      <c r="E34" s="272">
        <v>20</v>
      </c>
      <c r="F34" s="260">
        <f t="shared" si="0"/>
        <v>200</v>
      </c>
      <c r="G34" s="300"/>
    </row>
    <row r="35" spans="1:7" x14ac:dyDescent="0.25">
      <c r="A35" s="123">
        <v>27</v>
      </c>
      <c r="B35" s="158" t="s">
        <v>2065</v>
      </c>
      <c r="C35" s="145" t="s">
        <v>23</v>
      </c>
      <c r="D35" s="103">
        <v>200</v>
      </c>
      <c r="E35" s="272">
        <v>1.85</v>
      </c>
      <c r="F35" s="260">
        <f t="shared" si="0"/>
        <v>370</v>
      </c>
      <c r="G35" s="300"/>
    </row>
    <row r="36" spans="1:7" x14ac:dyDescent="0.25">
      <c r="A36" s="123">
        <v>28</v>
      </c>
      <c r="B36" s="158" t="s">
        <v>2066</v>
      </c>
      <c r="C36" s="145" t="s">
        <v>2040</v>
      </c>
      <c r="D36" s="103">
        <v>14</v>
      </c>
      <c r="E36" s="272">
        <v>32.5</v>
      </c>
      <c r="F36" s="260">
        <f t="shared" si="0"/>
        <v>455</v>
      </c>
      <c r="G36" s="300"/>
    </row>
    <row r="37" spans="1:7" x14ac:dyDescent="0.25">
      <c r="A37" s="123">
        <v>29</v>
      </c>
      <c r="B37" s="158" t="s">
        <v>2067</v>
      </c>
      <c r="C37" s="145" t="s">
        <v>2040</v>
      </c>
      <c r="D37" s="103">
        <v>2</v>
      </c>
      <c r="E37" s="272">
        <v>2.5</v>
      </c>
      <c r="F37" s="260">
        <f t="shared" si="0"/>
        <v>5</v>
      </c>
      <c r="G37" s="300"/>
    </row>
    <row r="38" spans="1:7" x14ac:dyDescent="0.25">
      <c r="A38" s="123">
        <v>30</v>
      </c>
      <c r="B38" s="158" t="s">
        <v>2068</v>
      </c>
      <c r="C38" s="145" t="s">
        <v>2040</v>
      </c>
      <c r="D38" s="103">
        <v>8</v>
      </c>
      <c r="E38" s="272">
        <v>3.71</v>
      </c>
      <c r="F38" s="260">
        <f t="shared" si="0"/>
        <v>29.68</v>
      </c>
      <c r="G38" s="300"/>
    </row>
    <row r="39" spans="1:7" x14ac:dyDescent="0.25">
      <c r="A39" s="123">
        <v>31</v>
      </c>
      <c r="B39" s="158" t="s">
        <v>2069</v>
      </c>
      <c r="C39" s="145" t="s">
        <v>2040</v>
      </c>
      <c r="D39" s="103">
        <v>8</v>
      </c>
      <c r="E39" s="272">
        <v>3.71</v>
      </c>
      <c r="F39" s="260">
        <f t="shared" si="0"/>
        <v>29.68</v>
      </c>
      <c r="G39" s="300"/>
    </row>
    <row r="40" spans="1:7" x14ac:dyDescent="0.25">
      <c r="A40" s="123">
        <v>32</v>
      </c>
      <c r="B40" s="158" t="s">
        <v>2070</v>
      </c>
      <c r="C40" s="145" t="s">
        <v>2040</v>
      </c>
      <c r="D40" s="103">
        <v>55</v>
      </c>
      <c r="E40" s="272">
        <v>12.474</v>
      </c>
      <c r="F40" s="260">
        <f t="shared" si="0"/>
        <v>686.07</v>
      </c>
      <c r="G40" s="300"/>
    </row>
    <row r="41" spans="1:7" x14ac:dyDescent="0.25">
      <c r="A41" s="123">
        <v>33</v>
      </c>
      <c r="B41" s="158" t="s">
        <v>2071</v>
      </c>
      <c r="C41" s="145" t="s">
        <v>2040</v>
      </c>
      <c r="D41" s="103">
        <v>8</v>
      </c>
      <c r="E41" s="272">
        <v>1.65</v>
      </c>
      <c r="F41" s="260">
        <f t="shared" si="0"/>
        <v>13.2</v>
      </c>
      <c r="G41" s="300"/>
    </row>
    <row r="42" spans="1:7" x14ac:dyDescent="0.25">
      <c r="A42" s="123">
        <v>34</v>
      </c>
      <c r="B42" s="158" t="s">
        <v>2072</v>
      </c>
      <c r="C42" s="145" t="s">
        <v>2040</v>
      </c>
      <c r="D42" s="103">
        <v>16</v>
      </c>
      <c r="E42" s="272">
        <v>6.2</v>
      </c>
      <c r="F42" s="260">
        <f t="shared" si="0"/>
        <v>99.2</v>
      </c>
      <c r="G42" s="300"/>
    </row>
    <row r="43" spans="1:7" x14ac:dyDescent="0.25">
      <c r="A43" s="123">
        <v>35</v>
      </c>
      <c r="B43" s="158" t="s">
        <v>2073</v>
      </c>
      <c r="C43" s="145" t="s">
        <v>2040</v>
      </c>
      <c r="D43" s="103">
        <v>45</v>
      </c>
      <c r="E43" s="272">
        <v>27.4</v>
      </c>
      <c r="F43" s="260">
        <f t="shared" si="0"/>
        <v>1233</v>
      </c>
      <c r="G43" s="300"/>
    </row>
    <row r="44" spans="1:7" x14ac:dyDescent="0.25">
      <c r="A44" s="123">
        <v>36</v>
      </c>
      <c r="B44" s="270" t="s">
        <v>2074</v>
      </c>
      <c r="C44" s="145" t="s">
        <v>2040</v>
      </c>
      <c r="D44" s="103">
        <v>17</v>
      </c>
      <c r="E44" s="272">
        <v>64.522000000000006</v>
      </c>
      <c r="F44" s="260">
        <f t="shared" si="0"/>
        <v>1096.874</v>
      </c>
      <c r="G44" s="300"/>
    </row>
    <row r="45" spans="1:7" x14ac:dyDescent="0.25">
      <c r="A45" s="123">
        <v>37</v>
      </c>
      <c r="B45" s="270" t="s">
        <v>2075</v>
      </c>
      <c r="C45" s="145" t="s">
        <v>2040</v>
      </c>
      <c r="D45" s="103">
        <v>15</v>
      </c>
      <c r="E45" s="272">
        <v>78.400000000000006</v>
      </c>
      <c r="F45" s="260">
        <f t="shared" si="0"/>
        <v>1176</v>
      </c>
      <c r="G45" s="300"/>
    </row>
    <row r="46" spans="1:7" x14ac:dyDescent="0.25">
      <c r="A46" s="123">
        <v>38</v>
      </c>
      <c r="B46" s="270" t="s">
        <v>2076</v>
      </c>
      <c r="C46" s="145" t="s">
        <v>2040</v>
      </c>
      <c r="D46" s="103">
        <v>12</v>
      </c>
      <c r="E46" s="272">
        <v>103.104</v>
      </c>
      <c r="F46" s="260">
        <f t="shared" si="0"/>
        <v>1237.248</v>
      </c>
      <c r="G46" s="300"/>
    </row>
    <row r="47" spans="1:7" x14ac:dyDescent="0.25">
      <c r="A47" s="123">
        <v>39</v>
      </c>
      <c r="B47" s="270" t="s">
        <v>2077</v>
      </c>
      <c r="C47" s="145" t="s">
        <v>2040</v>
      </c>
      <c r="D47" s="103">
        <v>1</v>
      </c>
      <c r="E47" s="272">
        <v>235.71</v>
      </c>
      <c r="F47" s="260">
        <f t="shared" si="0"/>
        <v>235.71</v>
      </c>
      <c r="G47" s="300"/>
    </row>
    <row r="48" spans="1:7" x14ac:dyDescent="0.25">
      <c r="A48" s="123">
        <v>40</v>
      </c>
      <c r="B48" s="158" t="s">
        <v>2078</v>
      </c>
      <c r="C48" s="145" t="s">
        <v>2040</v>
      </c>
      <c r="D48" s="103">
        <v>11</v>
      </c>
      <c r="E48" s="272">
        <v>205.97399999999999</v>
      </c>
      <c r="F48" s="260">
        <f t="shared" si="0"/>
        <v>2265.7139999999999</v>
      </c>
      <c r="G48" s="300"/>
    </row>
    <row r="49" spans="1:7" x14ac:dyDescent="0.25">
      <c r="A49" s="123">
        <v>41</v>
      </c>
      <c r="B49" s="158" t="s">
        <v>2079</v>
      </c>
      <c r="C49" s="145" t="s">
        <v>2040</v>
      </c>
      <c r="D49" s="103">
        <v>3</v>
      </c>
      <c r="E49" s="272">
        <v>449.096</v>
      </c>
      <c r="F49" s="260">
        <f t="shared" si="0"/>
        <v>1347.288</v>
      </c>
      <c r="G49" s="300"/>
    </row>
    <row r="50" spans="1:7" x14ac:dyDescent="0.25">
      <c r="A50" s="123">
        <v>42</v>
      </c>
      <c r="B50" s="158" t="s">
        <v>2080</v>
      </c>
      <c r="C50" s="145" t="s">
        <v>2040</v>
      </c>
      <c r="D50" s="103">
        <v>5</v>
      </c>
      <c r="E50" s="272">
        <v>633.96</v>
      </c>
      <c r="F50" s="260">
        <f t="shared" si="0"/>
        <v>3169.8</v>
      </c>
      <c r="G50" s="300"/>
    </row>
    <row r="51" spans="1:7" x14ac:dyDescent="0.25">
      <c r="A51" s="123">
        <v>43</v>
      </c>
      <c r="B51" s="158" t="s">
        <v>2081</v>
      </c>
      <c r="C51" s="145" t="s">
        <v>2040</v>
      </c>
      <c r="D51" s="103">
        <v>2</v>
      </c>
      <c r="E51" s="272">
        <v>292.60000000000002</v>
      </c>
      <c r="F51" s="260">
        <f t="shared" si="0"/>
        <v>585.20000000000005</v>
      </c>
      <c r="G51" s="300"/>
    </row>
    <row r="52" spans="1:7" x14ac:dyDescent="0.25">
      <c r="A52" s="123">
        <v>44</v>
      </c>
      <c r="B52" s="158" t="s">
        <v>2082</v>
      </c>
      <c r="C52" s="145" t="s">
        <v>2040</v>
      </c>
      <c r="D52" s="103">
        <v>12</v>
      </c>
      <c r="E52" s="272">
        <v>23.8</v>
      </c>
      <c r="F52" s="260">
        <f t="shared" si="0"/>
        <v>285.60000000000002</v>
      </c>
      <c r="G52" s="300"/>
    </row>
    <row r="53" spans="1:7" x14ac:dyDescent="0.25">
      <c r="A53" s="123">
        <v>45</v>
      </c>
      <c r="B53" s="158" t="s">
        <v>2083</v>
      </c>
      <c r="C53" s="145" t="s">
        <v>2040</v>
      </c>
      <c r="D53" s="103">
        <v>8</v>
      </c>
      <c r="E53" s="272">
        <v>17.2</v>
      </c>
      <c r="F53" s="260">
        <f t="shared" si="0"/>
        <v>137.6</v>
      </c>
      <c r="G53" s="300"/>
    </row>
    <row r="54" spans="1:7" x14ac:dyDescent="0.25">
      <c r="A54" s="123">
        <v>46</v>
      </c>
      <c r="B54" s="158" t="s">
        <v>2084</v>
      </c>
      <c r="C54" s="145" t="s">
        <v>2040</v>
      </c>
      <c r="D54" s="103">
        <v>6</v>
      </c>
      <c r="E54" s="272">
        <v>36</v>
      </c>
      <c r="F54" s="260">
        <f t="shared" si="0"/>
        <v>216</v>
      </c>
      <c r="G54" s="300"/>
    </row>
    <row r="55" spans="1:7" x14ac:dyDescent="0.25">
      <c r="A55" s="123">
        <v>47</v>
      </c>
      <c r="B55" s="158" t="s">
        <v>2085</v>
      </c>
      <c r="C55" s="145" t="s">
        <v>23</v>
      </c>
      <c r="D55" s="103">
        <v>20</v>
      </c>
      <c r="E55" s="272">
        <v>12</v>
      </c>
      <c r="F55" s="260">
        <f t="shared" si="0"/>
        <v>240</v>
      </c>
      <c r="G55" s="300"/>
    </row>
    <row r="56" spans="1:7" x14ac:dyDescent="0.25">
      <c r="A56" s="123">
        <v>48</v>
      </c>
      <c r="B56" s="158" t="s">
        <v>2086</v>
      </c>
      <c r="C56" s="145" t="s">
        <v>23</v>
      </c>
      <c r="D56" s="103">
        <v>7</v>
      </c>
      <c r="E56" s="272">
        <v>12</v>
      </c>
      <c r="F56" s="260">
        <f t="shared" si="0"/>
        <v>84</v>
      </c>
      <c r="G56" s="300"/>
    </row>
    <row r="57" spans="1:7" x14ac:dyDescent="0.25">
      <c r="A57" s="123">
        <v>49</v>
      </c>
      <c r="B57" s="158" t="s">
        <v>2087</v>
      </c>
      <c r="C57" s="145" t="s">
        <v>23</v>
      </c>
      <c r="D57" s="103">
        <v>27</v>
      </c>
      <c r="E57" s="272">
        <v>12</v>
      </c>
      <c r="F57" s="260">
        <f t="shared" si="0"/>
        <v>324</v>
      </c>
      <c r="G57" s="300"/>
    </row>
    <row r="58" spans="1:7" x14ac:dyDescent="0.25">
      <c r="A58" s="123">
        <v>50</v>
      </c>
      <c r="B58" s="158" t="s">
        <v>2088</v>
      </c>
      <c r="C58" s="145" t="s">
        <v>23</v>
      </c>
      <c r="D58" s="103">
        <v>7</v>
      </c>
      <c r="E58" s="272">
        <v>12</v>
      </c>
      <c r="F58" s="260">
        <f t="shared" si="0"/>
        <v>84</v>
      </c>
      <c r="G58" s="300"/>
    </row>
    <row r="59" spans="1:7" x14ac:dyDescent="0.25">
      <c r="A59" s="123">
        <v>51</v>
      </c>
      <c r="B59" s="158" t="s">
        <v>2089</v>
      </c>
      <c r="C59" s="145" t="s">
        <v>23</v>
      </c>
      <c r="D59" s="103">
        <v>7</v>
      </c>
      <c r="E59" s="272">
        <v>12</v>
      </c>
      <c r="F59" s="260">
        <f t="shared" si="0"/>
        <v>84</v>
      </c>
      <c r="G59" s="300"/>
    </row>
    <row r="60" spans="1:7" x14ac:dyDescent="0.25">
      <c r="A60" s="123">
        <v>52</v>
      </c>
      <c r="B60" s="158" t="s">
        <v>2090</v>
      </c>
      <c r="C60" s="145" t="s">
        <v>23</v>
      </c>
      <c r="D60" s="103">
        <v>10</v>
      </c>
      <c r="E60" s="272">
        <v>12</v>
      </c>
      <c r="F60" s="260">
        <f t="shared" si="0"/>
        <v>120</v>
      </c>
      <c r="G60" s="300"/>
    </row>
    <row r="61" spans="1:7" x14ac:dyDescent="0.25">
      <c r="A61" s="123">
        <v>53</v>
      </c>
      <c r="B61" s="158" t="s">
        <v>2018</v>
      </c>
      <c r="C61" s="145" t="s">
        <v>2040</v>
      </c>
      <c r="D61" s="103">
        <v>13</v>
      </c>
      <c r="E61" s="272">
        <v>35</v>
      </c>
      <c r="F61" s="260">
        <f t="shared" si="0"/>
        <v>455</v>
      </c>
      <c r="G61" s="300"/>
    </row>
    <row r="62" spans="1:7" x14ac:dyDescent="0.25">
      <c r="A62" s="123">
        <v>54</v>
      </c>
      <c r="B62" s="158" t="s">
        <v>2091</v>
      </c>
      <c r="C62" s="145" t="s">
        <v>2040</v>
      </c>
      <c r="D62" s="103">
        <v>10</v>
      </c>
      <c r="E62" s="272">
        <v>2</v>
      </c>
      <c r="F62" s="260">
        <f t="shared" si="0"/>
        <v>20</v>
      </c>
      <c r="G62" s="300"/>
    </row>
    <row r="63" spans="1:7" x14ac:dyDescent="0.25">
      <c r="A63" s="123">
        <v>55</v>
      </c>
      <c r="B63" s="158" t="s">
        <v>2092</v>
      </c>
      <c r="C63" s="145" t="s">
        <v>2040</v>
      </c>
      <c r="D63" s="103">
        <v>2</v>
      </c>
      <c r="E63" s="272">
        <v>130</v>
      </c>
      <c r="F63" s="260">
        <f t="shared" si="0"/>
        <v>260</v>
      </c>
      <c r="G63" s="300"/>
    </row>
    <row r="64" spans="1:7" x14ac:dyDescent="0.25">
      <c r="A64" s="123">
        <v>56</v>
      </c>
      <c r="B64" s="158" t="s">
        <v>2093</v>
      </c>
      <c r="C64" s="145" t="s">
        <v>2040</v>
      </c>
      <c r="D64" s="103">
        <v>3</v>
      </c>
      <c r="E64" s="272">
        <v>25</v>
      </c>
      <c r="F64" s="260">
        <f t="shared" si="0"/>
        <v>75</v>
      </c>
      <c r="G64" s="300"/>
    </row>
    <row r="65" spans="1:7" x14ac:dyDescent="0.25">
      <c r="A65" s="123">
        <v>57</v>
      </c>
      <c r="B65" s="158" t="s">
        <v>2094</v>
      </c>
      <c r="C65" s="145" t="s">
        <v>2040</v>
      </c>
      <c r="D65" s="103">
        <v>1</v>
      </c>
      <c r="E65" s="272">
        <v>7</v>
      </c>
      <c r="F65" s="260">
        <f t="shared" si="0"/>
        <v>7</v>
      </c>
      <c r="G65" s="300"/>
    </row>
    <row r="66" spans="1:7" x14ac:dyDescent="0.25">
      <c r="A66" s="123">
        <v>58</v>
      </c>
      <c r="B66" s="158" t="s">
        <v>2095</v>
      </c>
      <c r="C66" s="145" t="s">
        <v>2040</v>
      </c>
      <c r="D66" s="103">
        <v>1</v>
      </c>
      <c r="E66" s="272">
        <v>3.5</v>
      </c>
      <c r="F66" s="260">
        <f t="shared" si="0"/>
        <v>3.5</v>
      </c>
      <c r="G66" s="300"/>
    </row>
    <row r="67" spans="1:7" x14ac:dyDescent="0.25">
      <c r="A67" s="123">
        <v>59</v>
      </c>
      <c r="B67" s="158" t="s">
        <v>2096</v>
      </c>
      <c r="C67" s="145" t="s">
        <v>2040</v>
      </c>
      <c r="D67" s="103">
        <v>2</v>
      </c>
      <c r="E67" s="272">
        <v>2.5</v>
      </c>
      <c r="F67" s="260">
        <f t="shared" si="0"/>
        <v>5</v>
      </c>
      <c r="G67" s="300"/>
    </row>
    <row r="68" spans="1:7" x14ac:dyDescent="0.25">
      <c r="A68" s="123">
        <v>60</v>
      </c>
      <c r="B68" s="270" t="s">
        <v>2097</v>
      </c>
      <c r="C68" s="146" t="s">
        <v>2040</v>
      </c>
      <c r="D68" s="271">
        <v>5</v>
      </c>
      <c r="E68" s="273">
        <v>2.5</v>
      </c>
      <c r="F68" s="260">
        <f t="shared" si="0"/>
        <v>12.5</v>
      </c>
      <c r="G68" s="300"/>
    </row>
    <row r="69" spans="1:7" x14ac:dyDescent="0.25">
      <c r="A69" s="123">
        <v>61</v>
      </c>
      <c r="B69" s="270" t="s">
        <v>2017</v>
      </c>
      <c r="C69" s="146" t="s">
        <v>2040</v>
      </c>
      <c r="D69" s="271">
        <v>8</v>
      </c>
      <c r="E69" s="273">
        <v>52.5</v>
      </c>
      <c r="F69" s="260">
        <f t="shared" si="0"/>
        <v>420</v>
      </c>
      <c r="G69" s="300"/>
    </row>
    <row r="70" spans="1:7" x14ac:dyDescent="0.25">
      <c r="A70" s="123">
        <v>62</v>
      </c>
      <c r="B70" s="270" t="s">
        <v>1961</v>
      </c>
      <c r="C70" s="146" t="s">
        <v>2040</v>
      </c>
      <c r="D70" s="271">
        <v>16</v>
      </c>
      <c r="E70" s="273">
        <v>28.5</v>
      </c>
      <c r="F70" s="260">
        <f t="shared" si="0"/>
        <v>456</v>
      </c>
      <c r="G70" s="300"/>
    </row>
    <row r="71" spans="1:7" x14ac:dyDescent="0.25">
      <c r="A71" s="123">
        <v>63</v>
      </c>
      <c r="B71" s="270" t="s">
        <v>2098</v>
      </c>
      <c r="C71" s="146" t="s">
        <v>2040</v>
      </c>
      <c r="D71" s="271">
        <v>1</v>
      </c>
      <c r="E71" s="273">
        <v>22</v>
      </c>
      <c r="F71" s="260">
        <f t="shared" si="0"/>
        <v>22</v>
      </c>
      <c r="G71" s="300"/>
    </row>
    <row r="72" spans="1:7" x14ac:dyDescent="0.25">
      <c r="A72" s="123">
        <v>64</v>
      </c>
      <c r="B72" s="270" t="s">
        <v>2099</v>
      </c>
      <c r="C72" s="146" t="s">
        <v>44</v>
      </c>
      <c r="D72" s="271">
        <v>12</v>
      </c>
      <c r="E72" s="273">
        <v>1.95</v>
      </c>
      <c r="F72" s="260">
        <f t="shared" si="0"/>
        <v>23.4</v>
      </c>
      <c r="G72" s="300"/>
    </row>
    <row r="73" spans="1:7" ht="31.5" x14ac:dyDescent="0.25">
      <c r="A73" s="123">
        <v>65</v>
      </c>
      <c r="B73" s="158" t="s">
        <v>2100</v>
      </c>
      <c r="C73" s="145" t="s">
        <v>2040</v>
      </c>
      <c r="D73" s="103">
        <v>2</v>
      </c>
      <c r="E73" s="272">
        <v>3.5</v>
      </c>
      <c r="F73" s="260">
        <f t="shared" ref="F73:F126" si="1">D73*E73</f>
        <v>7</v>
      </c>
      <c r="G73" s="300"/>
    </row>
    <row r="74" spans="1:7" x14ac:dyDescent="0.25">
      <c r="A74" s="123">
        <v>66</v>
      </c>
      <c r="B74" s="158" t="s">
        <v>2101</v>
      </c>
      <c r="C74" s="145" t="s">
        <v>2040</v>
      </c>
      <c r="D74" s="103">
        <v>4</v>
      </c>
      <c r="E74" s="272">
        <v>6</v>
      </c>
      <c r="F74" s="260">
        <f t="shared" si="1"/>
        <v>24</v>
      </c>
      <c r="G74" s="300"/>
    </row>
    <row r="75" spans="1:7" x14ac:dyDescent="0.25">
      <c r="A75" s="123">
        <v>67</v>
      </c>
      <c r="B75" s="158" t="s">
        <v>2102</v>
      </c>
      <c r="C75" s="145" t="s">
        <v>2040</v>
      </c>
      <c r="D75" s="103">
        <v>2</v>
      </c>
      <c r="E75" s="272">
        <v>9.3000000000000007</v>
      </c>
      <c r="F75" s="260">
        <f t="shared" si="1"/>
        <v>18.600000000000001</v>
      </c>
      <c r="G75" s="300"/>
    </row>
    <row r="76" spans="1:7" x14ac:dyDescent="0.25">
      <c r="A76" s="123">
        <v>68</v>
      </c>
      <c r="B76" s="158" t="s">
        <v>2103</v>
      </c>
      <c r="C76" s="145" t="s">
        <v>2040</v>
      </c>
      <c r="D76" s="103">
        <v>2</v>
      </c>
      <c r="E76" s="272">
        <v>2.6</v>
      </c>
      <c r="F76" s="260">
        <f t="shared" si="1"/>
        <v>5.2</v>
      </c>
      <c r="G76" s="300"/>
    </row>
    <row r="77" spans="1:7" x14ac:dyDescent="0.25">
      <c r="A77" s="123">
        <v>69</v>
      </c>
      <c r="B77" s="158" t="s">
        <v>1969</v>
      </c>
      <c r="C77" s="145" t="s">
        <v>2040</v>
      </c>
      <c r="D77" s="103">
        <v>1</v>
      </c>
      <c r="E77" s="272">
        <v>14</v>
      </c>
      <c r="F77" s="260">
        <f t="shared" si="1"/>
        <v>14</v>
      </c>
      <c r="G77" s="300"/>
    </row>
    <row r="78" spans="1:7" x14ac:dyDescent="0.25">
      <c r="A78" s="123">
        <v>70</v>
      </c>
      <c r="B78" s="158" t="s">
        <v>2104</v>
      </c>
      <c r="C78" s="145" t="s">
        <v>2040</v>
      </c>
      <c r="D78" s="103">
        <v>2</v>
      </c>
      <c r="E78" s="272">
        <v>6</v>
      </c>
      <c r="F78" s="260">
        <f t="shared" si="1"/>
        <v>12</v>
      </c>
      <c r="G78" s="300"/>
    </row>
    <row r="79" spans="1:7" x14ac:dyDescent="0.25">
      <c r="A79" s="123">
        <v>71</v>
      </c>
      <c r="B79" s="158" t="s">
        <v>2105</v>
      </c>
      <c r="C79" s="145" t="s">
        <v>2040</v>
      </c>
      <c r="D79" s="103">
        <v>3</v>
      </c>
      <c r="E79" s="272">
        <v>2</v>
      </c>
      <c r="F79" s="260">
        <f t="shared" si="1"/>
        <v>6</v>
      </c>
      <c r="G79" s="300"/>
    </row>
    <row r="80" spans="1:7" x14ac:dyDescent="0.25">
      <c r="A80" s="123">
        <v>72</v>
      </c>
      <c r="B80" s="158" t="s">
        <v>2106</v>
      </c>
      <c r="C80" s="145" t="s">
        <v>2040</v>
      </c>
      <c r="D80" s="103">
        <v>7</v>
      </c>
      <c r="E80" s="272">
        <v>4.5</v>
      </c>
      <c r="F80" s="260">
        <f t="shared" si="1"/>
        <v>31.5</v>
      </c>
      <c r="G80" s="300"/>
    </row>
    <row r="81" spans="1:7" x14ac:dyDescent="0.25">
      <c r="A81" s="123">
        <v>73</v>
      </c>
      <c r="B81" s="158" t="s">
        <v>1973</v>
      </c>
      <c r="C81" s="145" t="s">
        <v>2040</v>
      </c>
      <c r="D81" s="103">
        <v>10</v>
      </c>
      <c r="E81" s="272">
        <v>6.8</v>
      </c>
      <c r="F81" s="260">
        <f t="shared" si="1"/>
        <v>68</v>
      </c>
      <c r="G81" s="300"/>
    </row>
    <row r="82" spans="1:7" x14ac:dyDescent="0.25">
      <c r="A82" s="123">
        <v>74</v>
      </c>
      <c r="B82" s="158" t="s">
        <v>2107</v>
      </c>
      <c r="C82" s="145" t="s">
        <v>2040</v>
      </c>
      <c r="D82" s="103">
        <v>5</v>
      </c>
      <c r="E82" s="272">
        <v>6.2</v>
      </c>
      <c r="F82" s="260">
        <f t="shared" si="1"/>
        <v>31</v>
      </c>
      <c r="G82" s="300"/>
    </row>
    <row r="83" spans="1:7" x14ac:dyDescent="0.25">
      <c r="A83" s="123">
        <v>75</v>
      </c>
      <c r="B83" s="158" t="s">
        <v>2108</v>
      </c>
      <c r="C83" s="145" t="s">
        <v>2040</v>
      </c>
      <c r="D83" s="103">
        <v>30</v>
      </c>
      <c r="E83" s="272">
        <v>5.2</v>
      </c>
      <c r="F83" s="260">
        <f t="shared" si="1"/>
        <v>156</v>
      </c>
      <c r="G83" s="300"/>
    </row>
    <row r="84" spans="1:7" x14ac:dyDescent="0.25">
      <c r="A84" s="123">
        <v>76</v>
      </c>
      <c r="B84" s="158" t="s">
        <v>2109</v>
      </c>
      <c r="C84" s="145" t="s">
        <v>23</v>
      </c>
      <c r="D84" s="103">
        <v>1</v>
      </c>
      <c r="E84" s="272">
        <v>8</v>
      </c>
      <c r="F84" s="260">
        <f t="shared" si="1"/>
        <v>8</v>
      </c>
      <c r="G84" s="300"/>
    </row>
    <row r="85" spans="1:7" x14ac:dyDescent="0.25">
      <c r="A85" s="123">
        <v>77</v>
      </c>
      <c r="B85" s="158" t="s">
        <v>2110</v>
      </c>
      <c r="C85" s="145" t="s">
        <v>2040</v>
      </c>
      <c r="D85" s="103">
        <v>20</v>
      </c>
      <c r="E85" s="272">
        <v>7</v>
      </c>
      <c r="F85" s="260">
        <f t="shared" si="1"/>
        <v>140</v>
      </c>
      <c r="G85" s="300"/>
    </row>
    <row r="86" spans="1:7" x14ac:dyDescent="0.25">
      <c r="A86" s="123">
        <v>78</v>
      </c>
      <c r="B86" s="158" t="s">
        <v>2111</v>
      </c>
      <c r="C86" s="145" t="s">
        <v>2040</v>
      </c>
      <c r="D86" s="103">
        <v>1</v>
      </c>
      <c r="E86" s="272">
        <v>18</v>
      </c>
      <c r="F86" s="260">
        <f t="shared" si="1"/>
        <v>18</v>
      </c>
      <c r="G86" s="300"/>
    </row>
    <row r="87" spans="1:7" x14ac:dyDescent="0.25">
      <c r="A87" s="123">
        <v>79</v>
      </c>
      <c r="B87" s="158" t="s">
        <v>2112</v>
      </c>
      <c r="C87" s="145" t="s">
        <v>2040</v>
      </c>
      <c r="D87" s="103">
        <v>3</v>
      </c>
      <c r="E87" s="272">
        <v>11</v>
      </c>
      <c r="F87" s="260">
        <f t="shared" si="1"/>
        <v>33</v>
      </c>
      <c r="G87" s="300"/>
    </row>
    <row r="88" spans="1:7" x14ac:dyDescent="0.25">
      <c r="A88" s="123">
        <v>80</v>
      </c>
      <c r="B88" s="158" t="s">
        <v>2113</v>
      </c>
      <c r="C88" s="145" t="s">
        <v>2040</v>
      </c>
      <c r="D88" s="103">
        <v>1</v>
      </c>
      <c r="E88" s="272">
        <v>11</v>
      </c>
      <c r="F88" s="260">
        <f t="shared" si="1"/>
        <v>11</v>
      </c>
      <c r="G88" s="300"/>
    </row>
    <row r="89" spans="1:7" ht="31.5" x14ac:dyDescent="0.25">
      <c r="A89" s="123">
        <v>81</v>
      </c>
      <c r="B89" s="158" t="s">
        <v>2114</v>
      </c>
      <c r="C89" s="145" t="s">
        <v>44</v>
      </c>
      <c r="D89" s="103">
        <v>20.3</v>
      </c>
      <c r="E89" s="272">
        <v>4</v>
      </c>
      <c r="F89" s="260">
        <f t="shared" si="1"/>
        <v>81.2</v>
      </c>
      <c r="G89" s="300"/>
    </row>
    <row r="90" spans="1:7" x14ac:dyDescent="0.25">
      <c r="A90" s="123">
        <v>82</v>
      </c>
      <c r="B90" s="158" t="s">
        <v>2115</v>
      </c>
      <c r="C90" s="145" t="s">
        <v>2040</v>
      </c>
      <c r="D90" s="103">
        <v>2</v>
      </c>
      <c r="E90" s="272">
        <v>2.4</v>
      </c>
      <c r="F90" s="260">
        <f t="shared" si="1"/>
        <v>4.8</v>
      </c>
      <c r="G90" s="300"/>
    </row>
    <row r="91" spans="1:7" x14ac:dyDescent="0.25">
      <c r="A91" s="123">
        <v>83</v>
      </c>
      <c r="B91" s="158" t="s">
        <v>2116</v>
      </c>
      <c r="C91" s="145" t="s">
        <v>2040</v>
      </c>
      <c r="D91" s="103">
        <v>15</v>
      </c>
      <c r="E91" s="272">
        <v>1.2</v>
      </c>
      <c r="F91" s="260">
        <f t="shared" si="1"/>
        <v>18</v>
      </c>
      <c r="G91" s="300"/>
    </row>
    <row r="92" spans="1:7" x14ac:dyDescent="0.25">
      <c r="A92" s="123">
        <v>84</v>
      </c>
      <c r="B92" s="158" t="s">
        <v>2117</v>
      </c>
      <c r="C92" s="145" t="s">
        <v>2040</v>
      </c>
      <c r="D92" s="103">
        <v>10</v>
      </c>
      <c r="E92" s="272">
        <v>2</v>
      </c>
      <c r="F92" s="260">
        <f t="shared" si="1"/>
        <v>20</v>
      </c>
      <c r="G92" s="300"/>
    </row>
    <row r="93" spans="1:7" x14ac:dyDescent="0.25">
      <c r="A93" s="123">
        <v>85</v>
      </c>
      <c r="B93" s="158" t="s">
        <v>2118</v>
      </c>
      <c r="C93" s="145" t="s">
        <v>2040</v>
      </c>
      <c r="D93" s="103">
        <v>1</v>
      </c>
      <c r="E93" s="272">
        <v>7</v>
      </c>
      <c r="F93" s="260">
        <f t="shared" si="1"/>
        <v>7</v>
      </c>
      <c r="G93" s="300"/>
    </row>
    <row r="94" spans="1:7" x14ac:dyDescent="0.25">
      <c r="A94" s="123">
        <v>86</v>
      </c>
      <c r="B94" s="158" t="s">
        <v>2119</v>
      </c>
      <c r="C94" s="145" t="s">
        <v>2040</v>
      </c>
      <c r="D94" s="103">
        <v>1</v>
      </c>
      <c r="E94" s="272">
        <v>7</v>
      </c>
      <c r="F94" s="260">
        <f t="shared" si="1"/>
        <v>7</v>
      </c>
      <c r="G94" s="300"/>
    </row>
    <row r="95" spans="1:7" x14ac:dyDescent="0.25">
      <c r="A95" s="123">
        <v>87</v>
      </c>
      <c r="B95" s="158" t="s">
        <v>2120</v>
      </c>
      <c r="C95" s="145" t="s">
        <v>2040</v>
      </c>
      <c r="D95" s="103">
        <v>3</v>
      </c>
      <c r="E95" s="272">
        <v>142</v>
      </c>
      <c r="F95" s="260">
        <f t="shared" si="1"/>
        <v>426</v>
      </c>
      <c r="G95" s="300"/>
    </row>
    <row r="96" spans="1:7" x14ac:dyDescent="0.25">
      <c r="A96" s="123">
        <v>88</v>
      </c>
      <c r="B96" s="158" t="s">
        <v>2121</v>
      </c>
      <c r="C96" s="145" t="s">
        <v>2040</v>
      </c>
      <c r="D96" s="103">
        <v>14</v>
      </c>
      <c r="E96" s="272">
        <v>11</v>
      </c>
      <c r="F96" s="260">
        <f t="shared" si="1"/>
        <v>154</v>
      </c>
      <c r="G96" s="300"/>
    </row>
    <row r="97" spans="1:7" x14ac:dyDescent="0.25">
      <c r="A97" s="123">
        <v>89</v>
      </c>
      <c r="B97" s="158" t="s">
        <v>2122</v>
      </c>
      <c r="C97" s="145" t="s">
        <v>2040</v>
      </c>
      <c r="D97" s="103">
        <v>10</v>
      </c>
      <c r="E97" s="272">
        <v>41.5</v>
      </c>
      <c r="F97" s="260">
        <f t="shared" si="1"/>
        <v>415</v>
      </c>
      <c r="G97" s="300"/>
    </row>
    <row r="98" spans="1:7" x14ac:dyDescent="0.25">
      <c r="A98" s="123">
        <v>90</v>
      </c>
      <c r="B98" s="158" t="s">
        <v>2123</v>
      </c>
      <c r="C98" s="145" t="s">
        <v>2040</v>
      </c>
      <c r="D98" s="103">
        <v>10</v>
      </c>
      <c r="E98" s="272">
        <v>21</v>
      </c>
      <c r="F98" s="260">
        <f t="shared" si="1"/>
        <v>210</v>
      </c>
      <c r="G98" s="300"/>
    </row>
    <row r="99" spans="1:7" x14ac:dyDescent="0.25">
      <c r="A99" s="123">
        <v>91</v>
      </c>
      <c r="B99" s="158" t="s">
        <v>2124</v>
      </c>
      <c r="C99" s="145" t="s">
        <v>2040</v>
      </c>
      <c r="D99" s="103">
        <v>4</v>
      </c>
      <c r="E99" s="272">
        <v>7</v>
      </c>
      <c r="F99" s="260">
        <f t="shared" si="1"/>
        <v>28</v>
      </c>
      <c r="G99" s="300"/>
    </row>
    <row r="100" spans="1:7" x14ac:dyDescent="0.25">
      <c r="A100" s="123">
        <v>92</v>
      </c>
      <c r="B100" s="158" t="s">
        <v>2125</v>
      </c>
      <c r="C100" s="145" t="s">
        <v>2040</v>
      </c>
      <c r="D100" s="103">
        <v>4</v>
      </c>
      <c r="E100" s="272">
        <v>4.5</v>
      </c>
      <c r="F100" s="260">
        <f t="shared" si="1"/>
        <v>18</v>
      </c>
      <c r="G100" s="300"/>
    </row>
    <row r="101" spans="1:7" x14ac:dyDescent="0.25">
      <c r="A101" s="123">
        <v>93</v>
      </c>
      <c r="B101" s="158" t="s">
        <v>2126</v>
      </c>
      <c r="C101" s="145" t="s">
        <v>2040</v>
      </c>
      <c r="D101" s="103">
        <v>5</v>
      </c>
      <c r="E101" s="272">
        <v>2.5</v>
      </c>
      <c r="F101" s="260">
        <f t="shared" si="1"/>
        <v>12.5</v>
      </c>
      <c r="G101" s="300"/>
    </row>
    <row r="102" spans="1:7" x14ac:dyDescent="0.25">
      <c r="A102" s="123">
        <v>94</v>
      </c>
      <c r="B102" s="158" t="s">
        <v>2127</v>
      </c>
      <c r="C102" s="145" t="s">
        <v>2040</v>
      </c>
      <c r="D102" s="103">
        <v>3</v>
      </c>
      <c r="E102" s="272">
        <v>40</v>
      </c>
      <c r="F102" s="260">
        <f t="shared" si="1"/>
        <v>120</v>
      </c>
      <c r="G102" s="300"/>
    </row>
    <row r="103" spans="1:7" x14ac:dyDescent="0.25">
      <c r="A103" s="123">
        <v>95</v>
      </c>
      <c r="B103" s="158" t="s">
        <v>2128</v>
      </c>
      <c r="C103" s="145" t="s">
        <v>2040</v>
      </c>
      <c r="D103" s="103">
        <v>2</v>
      </c>
      <c r="E103" s="272">
        <v>85</v>
      </c>
      <c r="F103" s="260">
        <f t="shared" si="1"/>
        <v>170</v>
      </c>
      <c r="G103" s="300"/>
    </row>
    <row r="104" spans="1:7" x14ac:dyDescent="0.25">
      <c r="A104" s="123">
        <v>96</v>
      </c>
      <c r="B104" s="158" t="s">
        <v>2129</v>
      </c>
      <c r="C104" s="145" t="s">
        <v>2040</v>
      </c>
      <c r="D104" s="103">
        <v>2</v>
      </c>
      <c r="E104" s="272">
        <v>47</v>
      </c>
      <c r="F104" s="260">
        <f t="shared" si="1"/>
        <v>94</v>
      </c>
      <c r="G104" s="300"/>
    </row>
    <row r="105" spans="1:7" x14ac:dyDescent="0.25">
      <c r="A105" s="123">
        <v>97</v>
      </c>
      <c r="B105" s="158" t="s">
        <v>2130</v>
      </c>
      <c r="C105" s="145" t="s">
        <v>2040</v>
      </c>
      <c r="D105" s="103">
        <v>3</v>
      </c>
      <c r="E105" s="272">
        <v>55</v>
      </c>
      <c r="F105" s="260">
        <f t="shared" si="1"/>
        <v>165</v>
      </c>
      <c r="G105" s="300"/>
    </row>
    <row r="106" spans="1:7" x14ac:dyDescent="0.25">
      <c r="A106" s="123">
        <v>98</v>
      </c>
      <c r="B106" s="158" t="s">
        <v>2131</v>
      </c>
      <c r="C106" s="145" t="s">
        <v>2040</v>
      </c>
      <c r="D106" s="103">
        <v>1</v>
      </c>
      <c r="E106" s="272">
        <v>31.5</v>
      </c>
      <c r="F106" s="260">
        <f t="shared" si="1"/>
        <v>31.5</v>
      </c>
      <c r="G106" s="300"/>
    </row>
    <row r="107" spans="1:7" x14ac:dyDescent="0.25">
      <c r="A107" s="123">
        <v>99</v>
      </c>
      <c r="B107" s="158" t="s">
        <v>2132</v>
      </c>
      <c r="C107" s="145" t="s">
        <v>2040</v>
      </c>
      <c r="D107" s="103">
        <v>1</v>
      </c>
      <c r="E107" s="272">
        <v>56.5</v>
      </c>
      <c r="F107" s="260">
        <f t="shared" si="1"/>
        <v>56.5</v>
      </c>
      <c r="G107" s="300"/>
    </row>
    <row r="108" spans="1:7" x14ac:dyDescent="0.25">
      <c r="A108" s="123">
        <v>100</v>
      </c>
      <c r="B108" s="158" t="s">
        <v>2003</v>
      </c>
      <c r="C108" s="145" t="s">
        <v>2133</v>
      </c>
      <c r="D108" s="103">
        <v>12</v>
      </c>
      <c r="E108" s="272">
        <v>14.1</v>
      </c>
      <c r="F108" s="260">
        <f t="shared" si="1"/>
        <v>169.2</v>
      </c>
      <c r="G108" s="300"/>
    </row>
    <row r="109" spans="1:7" x14ac:dyDescent="0.25">
      <c r="A109" s="123">
        <v>101</v>
      </c>
      <c r="B109" s="158" t="s">
        <v>2134</v>
      </c>
      <c r="C109" s="145" t="s">
        <v>2040</v>
      </c>
      <c r="D109" s="103">
        <v>8</v>
      </c>
      <c r="E109" s="272">
        <v>90</v>
      </c>
      <c r="F109" s="260">
        <f t="shared" si="1"/>
        <v>720</v>
      </c>
      <c r="G109" s="300"/>
    </row>
    <row r="110" spans="1:7" x14ac:dyDescent="0.25">
      <c r="A110" s="123">
        <v>102</v>
      </c>
      <c r="B110" s="158" t="s">
        <v>2135</v>
      </c>
      <c r="C110" s="145" t="s">
        <v>44</v>
      </c>
      <c r="D110" s="103">
        <v>48</v>
      </c>
      <c r="E110" s="272">
        <v>28.846</v>
      </c>
      <c r="F110" s="260">
        <f t="shared" si="1"/>
        <v>1384.6079999999999</v>
      </c>
      <c r="G110" s="300"/>
    </row>
    <row r="111" spans="1:7" x14ac:dyDescent="0.25">
      <c r="A111" s="123">
        <v>103</v>
      </c>
      <c r="B111" s="158" t="s">
        <v>2136</v>
      </c>
      <c r="C111" s="145" t="s">
        <v>2040</v>
      </c>
      <c r="D111" s="103">
        <v>2</v>
      </c>
      <c r="E111" s="272">
        <v>3.48</v>
      </c>
      <c r="F111" s="260">
        <f t="shared" si="1"/>
        <v>6.96</v>
      </c>
      <c r="G111" s="300"/>
    </row>
    <row r="112" spans="1:7" x14ac:dyDescent="0.25">
      <c r="A112" s="123">
        <v>104</v>
      </c>
      <c r="B112" s="158" t="s">
        <v>2137</v>
      </c>
      <c r="C112" s="145" t="s">
        <v>2040</v>
      </c>
      <c r="D112" s="103">
        <v>3</v>
      </c>
      <c r="E112" s="272">
        <v>144.465</v>
      </c>
      <c r="F112" s="260">
        <f t="shared" si="1"/>
        <v>433.39499999999998</v>
      </c>
      <c r="G112" s="300"/>
    </row>
    <row r="113" spans="1:7" x14ac:dyDescent="0.25">
      <c r="A113" s="123">
        <v>105</v>
      </c>
      <c r="B113" s="158" t="s">
        <v>2138</v>
      </c>
      <c r="C113" s="145" t="s">
        <v>2040</v>
      </c>
      <c r="D113" s="103">
        <v>1</v>
      </c>
      <c r="E113" s="272">
        <v>83</v>
      </c>
      <c r="F113" s="260">
        <f t="shared" si="1"/>
        <v>83</v>
      </c>
      <c r="G113" s="300"/>
    </row>
    <row r="114" spans="1:7" x14ac:dyDescent="0.25">
      <c r="A114" s="123">
        <v>106</v>
      </c>
      <c r="B114" s="158" t="s">
        <v>2139</v>
      </c>
      <c r="C114" s="145" t="s">
        <v>28</v>
      </c>
      <c r="D114" s="103">
        <v>1.1579999999999999</v>
      </c>
      <c r="E114" s="272">
        <v>523.26499999999999</v>
      </c>
      <c r="F114" s="260">
        <f t="shared" si="1"/>
        <v>605.9408699999999</v>
      </c>
      <c r="G114" s="300"/>
    </row>
    <row r="115" spans="1:7" x14ac:dyDescent="0.25">
      <c r="A115" s="123">
        <v>107</v>
      </c>
      <c r="B115" s="158" t="s">
        <v>2140</v>
      </c>
      <c r="C115" s="145" t="s">
        <v>2040</v>
      </c>
      <c r="D115" s="103">
        <v>8</v>
      </c>
      <c r="E115" s="272">
        <v>7.3</v>
      </c>
      <c r="F115" s="260">
        <f t="shared" si="1"/>
        <v>58.4</v>
      </c>
      <c r="G115" s="300"/>
    </row>
    <row r="116" spans="1:7" x14ac:dyDescent="0.25">
      <c r="A116" s="123">
        <v>108</v>
      </c>
      <c r="B116" s="158" t="s">
        <v>2141</v>
      </c>
      <c r="C116" s="145" t="s">
        <v>2040</v>
      </c>
      <c r="D116" s="103">
        <v>6</v>
      </c>
      <c r="E116" s="272">
        <v>80.28</v>
      </c>
      <c r="F116" s="260">
        <f t="shared" si="1"/>
        <v>481.68</v>
      </c>
      <c r="G116" s="300"/>
    </row>
    <row r="117" spans="1:7" x14ac:dyDescent="0.25">
      <c r="A117" s="123">
        <v>109</v>
      </c>
      <c r="B117" s="158" t="s">
        <v>2142</v>
      </c>
      <c r="C117" s="145" t="s">
        <v>44</v>
      </c>
      <c r="D117" s="103">
        <v>75</v>
      </c>
      <c r="E117" s="272">
        <v>2.31</v>
      </c>
      <c r="F117" s="260">
        <f t="shared" si="1"/>
        <v>173.25</v>
      </c>
      <c r="G117" s="300"/>
    </row>
    <row r="118" spans="1:7" x14ac:dyDescent="0.25">
      <c r="A118" s="123">
        <v>110</v>
      </c>
      <c r="B118" s="158" t="s">
        <v>2143</v>
      </c>
      <c r="C118" s="145" t="s">
        <v>44</v>
      </c>
      <c r="D118" s="103">
        <v>75</v>
      </c>
      <c r="E118" s="272">
        <v>4.67</v>
      </c>
      <c r="F118" s="260">
        <f t="shared" si="1"/>
        <v>350.25</v>
      </c>
      <c r="G118" s="300"/>
    </row>
    <row r="119" spans="1:7" x14ac:dyDescent="0.25">
      <c r="A119" s="123">
        <v>111</v>
      </c>
      <c r="B119" s="158" t="s">
        <v>2144</v>
      </c>
      <c r="C119" s="145" t="s">
        <v>28</v>
      </c>
      <c r="D119" s="103">
        <v>0.14799999999999999</v>
      </c>
      <c r="E119" s="272">
        <v>624</v>
      </c>
      <c r="F119" s="260">
        <f t="shared" si="1"/>
        <v>92.35199999999999</v>
      </c>
      <c r="G119" s="300"/>
    </row>
    <row r="120" spans="1:7" x14ac:dyDescent="0.25">
      <c r="A120" s="123">
        <v>112</v>
      </c>
      <c r="B120" s="158" t="s">
        <v>2145</v>
      </c>
      <c r="C120" s="145" t="s">
        <v>2040</v>
      </c>
      <c r="D120" s="103">
        <v>20</v>
      </c>
      <c r="E120" s="272">
        <v>6</v>
      </c>
      <c r="F120" s="260">
        <f t="shared" si="1"/>
        <v>120</v>
      </c>
      <c r="G120" s="300"/>
    </row>
    <row r="121" spans="1:7" x14ac:dyDescent="0.25">
      <c r="A121" s="123">
        <v>113</v>
      </c>
      <c r="B121" s="158" t="s">
        <v>2146</v>
      </c>
      <c r="C121" s="145" t="s">
        <v>2040</v>
      </c>
      <c r="D121" s="103">
        <v>20</v>
      </c>
      <c r="E121" s="272">
        <v>11</v>
      </c>
      <c r="F121" s="260">
        <f t="shared" si="1"/>
        <v>220</v>
      </c>
      <c r="G121" s="300"/>
    </row>
    <row r="122" spans="1:7" x14ac:dyDescent="0.25">
      <c r="A122" s="123">
        <v>114</v>
      </c>
      <c r="B122" s="158" t="s">
        <v>2147</v>
      </c>
      <c r="C122" s="145" t="s">
        <v>2040</v>
      </c>
      <c r="D122" s="103">
        <v>2</v>
      </c>
      <c r="E122" s="272">
        <v>1169</v>
      </c>
      <c r="F122" s="260">
        <f t="shared" si="1"/>
        <v>2338</v>
      </c>
      <c r="G122" s="300"/>
    </row>
    <row r="123" spans="1:7" x14ac:dyDescent="0.25">
      <c r="A123" s="123">
        <v>115</v>
      </c>
      <c r="B123" s="262" t="s">
        <v>2148</v>
      </c>
      <c r="C123" s="145" t="s">
        <v>23</v>
      </c>
      <c r="D123" s="264">
        <v>1000</v>
      </c>
      <c r="E123" s="266">
        <v>1.7</v>
      </c>
      <c r="F123" s="260">
        <f t="shared" si="1"/>
        <v>1700</v>
      </c>
      <c r="G123" s="300"/>
    </row>
    <row r="124" spans="1:7" x14ac:dyDescent="0.25">
      <c r="A124" s="123">
        <v>116</v>
      </c>
      <c r="B124" s="158" t="s">
        <v>2149</v>
      </c>
      <c r="C124" s="145" t="s">
        <v>2040</v>
      </c>
      <c r="D124" s="103">
        <v>15000</v>
      </c>
      <c r="E124" s="272">
        <v>0.01</v>
      </c>
      <c r="F124" s="260">
        <f t="shared" si="1"/>
        <v>150</v>
      </c>
      <c r="G124" s="300"/>
    </row>
    <row r="125" spans="1:7" x14ac:dyDescent="0.25">
      <c r="A125" s="123">
        <v>117</v>
      </c>
      <c r="B125" s="158" t="s">
        <v>2150</v>
      </c>
      <c r="C125" s="145" t="s">
        <v>44</v>
      </c>
      <c r="D125" s="103">
        <v>100</v>
      </c>
      <c r="E125" s="272">
        <v>6</v>
      </c>
      <c r="F125" s="260">
        <f t="shared" si="1"/>
        <v>600</v>
      </c>
      <c r="G125" s="300"/>
    </row>
    <row r="126" spans="1:7" x14ac:dyDescent="0.25">
      <c r="A126" s="123">
        <v>118</v>
      </c>
      <c r="B126" s="262" t="s">
        <v>2151</v>
      </c>
      <c r="C126" s="145" t="s">
        <v>976</v>
      </c>
      <c r="D126" s="103">
        <v>116</v>
      </c>
      <c r="E126" s="272">
        <v>65.3</v>
      </c>
      <c r="F126" s="260">
        <f t="shared" si="1"/>
        <v>7574.7999999999993</v>
      </c>
      <c r="G126" s="300"/>
    </row>
    <row r="127" spans="1:7" x14ac:dyDescent="0.25">
      <c r="A127" s="145"/>
      <c r="B127" s="275" t="s">
        <v>2152</v>
      </c>
      <c r="C127" s="276"/>
      <c r="D127" s="277"/>
      <c r="E127" s="278"/>
      <c r="F127" s="101">
        <f>SUM(F9:F126)</f>
        <v>45760.909870000003</v>
      </c>
      <c r="G127" s="301"/>
    </row>
    <row r="129" spans="2:6" ht="0.75" customHeight="1" x14ac:dyDescent="0.25">
      <c r="B129" s="208"/>
      <c r="C129" s="113"/>
      <c r="D129" s="115"/>
      <c r="E129" s="279"/>
      <c r="F129" s="115"/>
    </row>
    <row r="130" spans="2:6" x14ac:dyDescent="0.25">
      <c r="B130" s="208"/>
      <c r="C130" s="113"/>
      <c r="D130" s="115"/>
      <c r="E130" s="279"/>
      <c r="F130" s="115"/>
    </row>
    <row r="131" spans="2:6" x14ac:dyDescent="0.25">
      <c r="B131" s="208" t="s">
        <v>2153</v>
      </c>
      <c r="C131" s="2" t="s">
        <v>1914</v>
      </c>
    </row>
    <row r="132" spans="2:6" x14ac:dyDescent="0.25">
      <c r="B132" s="208"/>
      <c r="C132" s="114"/>
      <c r="D132" s="114"/>
      <c r="E132" s="114"/>
      <c r="F132" s="114"/>
    </row>
    <row r="133" spans="2:6" x14ac:dyDescent="0.25">
      <c r="B133" s="208" t="s">
        <v>2154</v>
      </c>
      <c r="C133" s="113" t="s">
        <v>492</v>
      </c>
      <c r="D133" s="115"/>
      <c r="F133" s="113"/>
    </row>
    <row r="134" spans="2:6" x14ac:dyDescent="0.25">
      <c r="B134" s="208"/>
      <c r="C134" s="114"/>
      <c r="D134" s="115"/>
      <c r="E134" s="114"/>
      <c r="F134" s="114"/>
    </row>
    <row r="135" spans="2:6" x14ac:dyDescent="0.25">
      <c r="B135" s="208" t="s">
        <v>2155</v>
      </c>
      <c r="C135" s="114" t="s">
        <v>1904</v>
      </c>
      <c r="D135" s="115"/>
      <c r="F135" s="113"/>
    </row>
    <row r="136" spans="2:6" x14ac:dyDescent="0.25">
      <c r="B136" s="208"/>
      <c r="C136" s="114"/>
      <c r="D136" s="115"/>
      <c r="E136" s="114"/>
      <c r="F136" s="114"/>
    </row>
    <row r="137" spans="2:6" x14ac:dyDescent="0.25">
      <c r="B137" s="208" t="s">
        <v>2156</v>
      </c>
      <c r="C137" s="114" t="s">
        <v>1850</v>
      </c>
      <c r="D137" s="115"/>
      <c r="F137" s="114"/>
    </row>
  </sheetData>
  <mergeCells count="6">
    <mergeCell ref="G9:G127"/>
    <mergeCell ref="D2:G2"/>
    <mergeCell ref="D3:G3"/>
    <mergeCell ref="D4:G4"/>
    <mergeCell ref="A6:G6"/>
    <mergeCell ref="A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4</vt:i4>
      </vt:variant>
    </vt:vector>
  </HeadingPairs>
  <TitlesOfParts>
    <vt:vector size="18" baseType="lpstr">
      <vt:lpstr>№2 </vt:lpstr>
      <vt:lpstr>изм.перечень</vt:lpstr>
      <vt:lpstr>03.03.2025</vt:lpstr>
      <vt:lpstr>05.03.25</vt:lpstr>
      <vt:lpstr>25.05.2025</vt:lpstr>
      <vt:lpstr>01.06.2025</vt:lpstr>
      <vt:lpstr>12.06.2025</vt:lpstr>
      <vt:lpstr>01.07.2025 </vt:lpstr>
      <vt:lpstr>11.08.2025</vt:lpstr>
      <vt:lpstr>17.09.2025</vt:lpstr>
      <vt:lpstr>21.10.2025</vt:lpstr>
      <vt:lpstr>31.10.2025</vt:lpstr>
      <vt:lpstr>06.08.2026 </vt:lpstr>
      <vt:lpstr>каз</vt:lpstr>
      <vt:lpstr>'11.08.2025'!Область_печати</vt:lpstr>
      <vt:lpstr>'17.09.2025'!Область_печати</vt:lpstr>
      <vt:lpstr>'21.10.2025'!Область_печати</vt:lpstr>
      <vt:lpstr>'31.10.2025'!Область_печати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Nelya</cp:lastModifiedBy>
  <cp:lastPrinted>2026-08-06T10:47:42Z</cp:lastPrinted>
  <dcterms:created xsi:type="dcterms:W3CDTF">2022-03-01T04:12:32Z</dcterms:created>
  <dcterms:modified xsi:type="dcterms:W3CDTF">2026-08-07T11:13:58Z</dcterms:modified>
</cp:coreProperties>
</file>