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1-парақ" sheetId="2" r:id="rId1"/>
  </sheets>
  <calcPr calcId="144525"/>
</workbook>
</file>

<file path=xl/calcChain.xml><?xml version="1.0" encoding="utf-8"?>
<calcChain xmlns="http://schemas.openxmlformats.org/spreadsheetml/2006/main">
  <c r="D7" i="2" l="1"/>
  <c r="G7" i="2" s="1"/>
  <c r="C7" i="2"/>
  <c r="I7" i="2"/>
  <c r="H7" i="2"/>
  <c r="L7" i="2" l="1"/>
  <c r="K7" i="2"/>
  <c r="J7" i="2" l="1"/>
  <c r="M7" i="2" l="1"/>
</calcChain>
</file>

<file path=xl/sharedStrings.xml><?xml version="1.0" encoding="utf-8"?>
<sst xmlns="http://schemas.openxmlformats.org/spreadsheetml/2006/main" count="18" uniqueCount="13">
  <si>
    <t>Облыс/қала атауы</t>
  </si>
  <si>
    <t>Жалпы сұраныс (көп қабатты ғимараттар саны)</t>
  </si>
  <si>
    <t>%</t>
  </si>
  <si>
    <t>қажет, дана.</t>
  </si>
  <si>
    <t>Табиғи монополия субъектілерінің халыққа (жеке тұлғаларға) арналған есептегіштерді орнатуы туралы ақпарат</t>
  </si>
  <si>
    <t>Ақмола облысы</t>
  </si>
  <si>
    <t>01.07.2026 ж. жағдай бойынша орнатылған, дана.</t>
  </si>
  <si>
    <t>р/с</t>
  </si>
  <si>
    <t>Жалпы мақсаттағы жылу энергиясы ЕҚ</t>
  </si>
  <si>
    <t>Жеке суық су ЕҚ</t>
  </si>
  <si>
    <t>Жалпы үйдегі суық су ЕҚ</t>
  </si>
  <si>
    <t>Жалпы қажеттілік (ЖЕҚ саны)</t>
  </si>
  <si>
    <t xml:space="preserve">Ескі заттар.дана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</si>
</sst>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1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5" fontId="9" fillId="0" borderId="3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80" zoomScaleNormal="80" workbookViewId="0">
      <selection activeCell="N5" sqref="N5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2.710937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32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5.75" customHeight="1" x14ac:dyDescent="0.25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5" customHeight="1" x14ac:dyDescent="0.25">
      <c r="A4" s="39" t="s">
        <v>7</v>
      </c>
      <c r="B4" s="37" t="s">
        <v>0</v>
      </c>
      <c r="C4" s="30" t="s">
        <v>8</v>
      </c>
      <c r="D4" s="30"/>
      <c r="E4" s="30"/>
      <c r="F4" s="30"/>
      <c r="G4" s="30"/>
      <c r="H4" s="31" t="s">
        <v>9</v>
      </c>
      <c r="I4" s="31"/>
      <c r="J4" s="31"/>
      <c r="K4" s="30" t="s">
        <v>10</v>
      </c>
      <c r="L4" s="30"/>
      <c r="M4" s="30"/>
    </row>
    <row r="5" spans="1:13" ht="63" x14ac:dyDescent="0.25">
      <c r="A5" s="40"/>
      <c r="B5" s="38"/>
      <c r="C5" s="11" t="s">
        <v>1</v>
      </c>
      <c r="D5" s="11" t="s">
        <v>11</v>
      </c>
      <c r="E5" s="11" t="s">
        <v>12</v>
      </c>
      <c r="F5" s="12" t="s">
        <v>6</v>
      </c>
      <c r="G5" s="12" t="s">
        <v>2</v>
      </c>
      <c r="H5" s="11" t="s">
        <v>3</v>
      </c>
      <c r="I5" s="22" t="s">
        <v>6</v>
      </c>
      <c r="J5" s="11" t="s">
        <v>2</v>
      </c>
      <c r="K5" s="11" t="s">
        <v>3</v>
      </c>
      <c r="L5" s="22" t="s">
        <v>6</v>
      </c>
      <c r="M5" s="11" t="s">
        <v>2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25">
      <c r="A7" s="16">
        <v>1</v>
      </c>
      <c r="B7" s="15" t="s">
        <v>5</v>
      </c>
      <c r="C7" s="23">
        <f>2531+1161</f>
        <v>3692</v>
      </c>
      <c r="D7" s="27">
        <f>1096+202</f>
        <v>1298</v>
      </c>
      <c r="E7" s="27">
        <v>59</v>
      </c>
      <c r="F7" s="27">
        <v>716</v>
      </c>
      <c r="G7" s="29">
        <f>F7/(D7+C7)*100</f>
        <v>14.348697394789578</v>
      </c>
      <c r="H7" s="24">
        <f>97898+169</f>
        <v>98067</v>
      </c>
      <c r="I7" s="25">
        <f>91163+169+4+17+5+3+57</f>
        <v>91418</v>
      </c>
      <c r="J7" s="28">
        <f>I7/H7*100</f>
        <v>93.219941468587791</v>
      </c>
      <c r="K7" s="26">
        <f>1064+1198+93</f>
        <v>2355</v>
      </c>
      <c r="L7" s="26">
        <f>374+412+37</f>
        <v>823</v>
      </c>
      <c r="M7" s="28">
        <f>L7/K7*100</f>
        <v>34.946921443736727</v>
      </c>
    </row>
    <row r="8" spans="1:13" ht="15.75" x14ac:dyDescent="0.25">
      <c r="A8" s="14"/>
      <c r="B8" s="19"/>
      <c r="C8" s="16"/>
      <c r="D8" s="18"/>
      <c r="E8" s="16"/>
      <c r="F8" s="18"/>
      <c r="G8" s="17"/>
      <c r="H8" s="16"/>
      <c r="I8" s="20"/>
      <c r="J8" s="17"/>
      <c r="K8" s="16"/>
      <c r="L8" s="18"/>
      <c r="M8" s="17"/>
    </row>
    <row r="9" spans="1:13" ht="15.75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75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1-парақ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2026-09-08T11:14:27Z</dcterms:modified>
</cp:coreProperties>
</file>