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4000" windowHeight="9675"/>
  </bookViews>
  <sheets>
    <sheet name="рус" sheetId="1" r:id="rId1"/>
    <sheet name="каз" sheetId="2" r:id="rId2"/>
    <sheet name="Лист3" sheetId="3" r:id="rId3"/>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1" i="2" l="1"/>
  <c r="H91" i="2"/>
  <c r="G91" i="2"/>
  <c r="F91" i="2"/>
  <c r="I90" i="2"/>
  <c r="H90" i="2"/>
  <c r="G90" i="2"/>
  <c r="F90" i="2"/>
  <c r="I88" i="2"/>
  <c r="H88" i="2"/>
  <c r="G88" i="2"/>
  <c r="F88" i="2"/>
  <c r="I86" i="2"/>
  <c r="H86" i="2"/>
  <c r="G86" i="2"/>
  <c r="F86" i="2"/>
  <c r="I85" i="2"/>
  <c r="H85" i="2"/>
  <c r="G85" i="2"/>
  <c r="F85" i="2"/>
  <c r="I79" i="2"/>
  <c r="H79" i="2"/>
  <c r="G79" i="2"/>
  <c r="F79" i="2"/>
  <c r="I78" i="2"/>
  <c r="H78" i="2"/>
  <c r="G78" i="2"/>
  <c r="F78" i="2"/>
  <c r="I76" i="2"/>
  <c r="H76" i="2"/>
  <c r="G76" i="2"/>
  <c r="F76" i="2"/>
  <c r="I75" i="2"/>
  <c r="H75" i="2"/>
  <c r="G75" i="2"/>
  <c r="F75" i="2"/>
  <c r="I73" i="2"/>
  <c r="H73" i="2"/>
  <c r="G73" i="2"/>
  <c r="F73" i="2"/>
  <c r="I72" i="2"/>
  <c r="H72" i="2"/>
  <c r="G72" i="2"/>
  <c r="F72" i="2"/>
  <c r="I69" i="2"/>
  <c r="H69" i="2"/>
  <c r="G69" i="2"/>
  <c r="F69" i="2"/>
  <c r="I63" i="2"/>
  <c r="H63" i="2"/>
  <c r="G63" i="2"/>
  <c r="F63" i="2"/>
  <c r="I59" i="2"/>
  <c r="H59" i="2"/>
  <c r="G59" i="2"/>
  <c r="F59" i="2"/>
  <c r="I57" i="2"/>
  <c r="H57" i="2"/>
  <c r="G57" i="2"/>
  <c r="F57" i="2"/>
  <c r="I55" i="2"/>
  <c r="H55" i="2"/>
  <c r="G55" i="2"/>
  <c r="F55" i="2"/>
  <c r="I53" i="2"/>
  <c r="H53" i="2"/>
  <c r="G53" i="2"/>
  <c r="F53" i="2"/>
  <c r="I52" i="2"/>
  <c r="H52" i="2"/>
  <c r="F52" i="2"/>
  <c r="I91" i="1"/>
  <c r="H91" i="1"/>
  <c r="G91" i="1"/>
  <c r="F91" i="1"/>
  <c r="I90" i="1"/>
  <c r="H90" i="1"/>
  <c r="G90" i="1"/>
  <c r="F90" i="1"/>
  <c r="I88" i="1"/>
  <c r="H88" i="1"/>
  <c r="G88" i="1"/>
  <c r="F88" i="1"/>
  <c r="I86" i="1"/>
  <c r="H86" i="1"/>
  <c r="G86" i="1"/>
  <c r="F86" i="1"/>
  <c r="I85" i="1"/>
  <c r="H85" i="1"/>
  <c r="G85" i="1"/>
  <c r="F85" i="1"/>
</calcChain>
</file>

<file path=xl/sharedStrings.xml><?xml version="1.0" encoding="utf-8"?>
<sst xmlns="http://schemas.openxmlformats.org/spreadsheetml/2006/main" count="227" uniqueCount="192">
  <si>
    <t>тыс.тенге</t>
  </si>
  <si>
    <t>КАТЕГОРИЯ</t>
  </si>
  <si>
    <t>КЛАСС</t>
  </si>
  <si>
    <t>ПОДКЛАСС</t>
  </si>
  <si>
    <t>СПЕЦИФИКА</t>
  </si>
  <si>
    <t>план</t>
  </si>
  <si>
    <t>факт</t>
  </si>
  <si>
    <t>ИТОГО</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</si>
  <si>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</si>
  <si>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</si>
  <si>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</si>
  <si>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</si>
  <si>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</si>
  <si>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</si>
  <si>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</si>
  <si>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</si>
  <si>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</si>
  <si>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</si>
  <si>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</si>
  <si>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Земельный налог, за искл.зем.налога с физ.лиц (КБК исключен с 01.01.2019)</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</si>
  <si>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</si>
  <si>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</si>
  <si>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</si>
  <si>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</si>
  <si>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</si>
  <si>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</si>
  <si>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</si>
  <si>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</si>
  <si>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</si>
  <si>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 xml:space="preserve"> </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</si>
  <si>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</si>
  <si>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</si>
  <si>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</si>
  <si>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</si>
  <si>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</si>
  <si>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</si>
  <si>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</si>
  <si>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</si>
  <si>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</si>
  <si>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</si>
  <si>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</si>
  <si>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</si>
  <si>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</si>
  <si>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</si>
  <si>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</si>
  <si>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</si>
  <si>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</si>
  <si>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</si>
  <si>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</si>
  <si>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</si>
  <si>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</si>
  <si>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</si>
  <si>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</si>
  <si>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</si>
  <si>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</si>
  <si>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</si>
  <si>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</si>
  <si>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Доходы от аренды имущества коммунальной собственности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</si>
  <si>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</si>
  <si>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</si>
  <si>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</si>
  <si>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</si>
  <si>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</si>
  <si>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</si>
  <si>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</si>
  <si>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</si>
  <si>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</si>
  <si>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</si>
  <si>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</si>
  <si>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</si>
  <si>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</si>
  <si>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</si>
  <si>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</si>
  <si>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</si>
  <si>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</si>
  <si>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</si>
  <si>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Административные штрафы, пени, санкции, взыскания, налагаемые акимами города районного значения, села, поселка, сельского округа</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</si>
  <si>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</si>
  <si>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</si>
  <si>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</si>
  <si>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</si>
  <si>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</si>
  <si>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</si>
  <si>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</si>
  <si>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</si>
  <si>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</si>
  <si>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</si>
  <si>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</si>
  <si>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</si>
  <si>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</si>
  <si>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</si>
  <si>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</si>
  <si>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</si>
  <si>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</si>
  <si>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</si>
  <si>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</si>
  <si>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</si>
  <si>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Плата за продажу права аренды земельных участков</t>
  </si>
  <si>
    <t>САНАТ</t>
  </si>
  <si>
    <t>факт на 01.09.2024</t>
  </si>
  <si>
    <t>СЫНЫП</t>
  </si>
  <si>
    <t>ІШКІ СЫНЫП</t>
  </si>
  <si>
    <t>ЕРЕКШЕЛІГІ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</si>
  <si>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</si>
  <si>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</si>
  <si>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</si>
  <si>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</si>
  <si>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</si>
  <si>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</si>
  <si>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</si>
  <si>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</si>
  <si>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</si>
  <si>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</si>
  <si>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</si>
  <si>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</si>
  <si>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</si>
  <si>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</si>
  <si>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</si>
  <si>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</si>
  <si>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</si>
  <si>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</si>
  <si>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</si>
  <si>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</si>
  <si>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</si>
  <si>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</si>
  <si>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</si>
  <si>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</si>
  <si>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</si>
  <si>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</si>
  <si>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</si>
  <si>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</si>
  <si>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</si>
  <si>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</si>
  <si>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</si>
  <si>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</si>
  <si>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</si>
  <si>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</si>
  <si>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</si>
  <si>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</si>
  <si>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</si>
  <si>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</si>
  <si>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</si>
  <si>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</si>
  <si>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</si>
  <si>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</si>
  <si>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</si>
  <si>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</si>
  <si>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</si>
  <si>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</si>
  <si>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</si>
  <si>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</si>
  <si>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</si>
  <si>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</si>
  <si>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</si>
  <si>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</si>
  <si>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</si>
  <si>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</si>
  <si>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</si>
  <si>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</si>
  <si>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</si>
  <si>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</si>
  <si>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</si>
  <si>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</si>
  <si>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</si>
  <si>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</si>
  <si>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</si>
  <si>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</si>
  <si>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</si>
  <si>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</si>
  <si>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</si>
  <si>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</si>
  <si>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</si>
  <si>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</si>
  <si>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</si>
  <si>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</si>
  <si>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</si>
  <si>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</si>
  <si>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</si>
  <si>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</si>
  <si>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</si>
  <si>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</si>
  <si>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</si>
  <si>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</si>
  <si>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</si>
  <si>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</si>
  <si>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</si>
  <si>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</si>
  <si>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Отчет об исполнении бюджета Златопольского с/округа на 1 сентября 2025 года</t>
  </si>
  <si>
    <t>факт на 01.09.2025</t>
  </si>
  <si>
    <t>факт на 01.09.2026 год</t>
  </si>
  <si>
    <t>2026 жылғы 01.09.  Златополье ауылдық округінің бюджетінің атқарылуы туралы есеп</t>
  </si>
  <si>
    <t>факт на 01.09.2026год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</si>
</sst>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8" formatCode="0.0"/>
    <numFmt numFmtId="169" formatCode="#\ ##0.0"/>
    <numFmt numFmtId="170" formatCode="dd\.mm\.yyyy"/>
  </numFmts>
  <fonts count="8" x14ac:knownFonts="1">
    <font>
      <sz val="11"/>
      <color theme="1"/>
      <name val="Calibri"/>
      <charset val="204"/>
      <scheme val="minor"/>
    </font>
    <font>
      <b/>
      <sz val="12"/>
      <color indexed="16"/>
      <name val="Times New Roman"/>
      <charset val="204"/>
    </font>
    <font>
      <sz val="8"/>
      <name val="Times New Roman"/>
      <charset val="204"/>
    </font>
    <font>
      <b/>
      <i/>
      <sz val="8"/>
      <color indexed="16"/>
      <name val="Times New Roman"/>
      <charset val="204"/>
    </font>
    <font>
      <b/>
      <sz val="8"/>
      <name val="Times New Roman"/>
      <charset val="204"/>
    </font>
    <font>
      <sz val="8"/>
      <color indexed="8"/>
      <name val="Times New Roman"/>
      <charset val="204"/>
    </font>
    <font>
      <b/>
      <sz val="8"/>
      <color indexed="8"/>
      <name val="Times New Roman"/>
      <charset val="204"/>
    </font>
    <font>
      <sz val="10"/>
      <name val="Arial Cyr"/>
      <charset val="204"/>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5" tint="0.79995117038483843"/>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0" fontId="7" fillId="0" borderId="0"/>
    <xf numFmtId="0" fontId="7" fillId="0" borderId="0"/>
  </cellStyleXfs>
  <cellXfs count="61">
    <xf numFmtId="0" fontId="0" fillId="0" borderId="0" xfId="0"/>
    <xf numFmtId="0" fontId="2" fillId="2" borderId="0" xfId="1" applyFont="1" applyFill="1" applyAlignment="1" applyProtection="1">
      <alignment vertical="center"/>
      <protection locked="0"/>
    </xf>
    <xf numFmtId="0" fontId="3" fillId="2" borderId="0" xfId="1" applyFont="1" applyFill="1" applyBorder="1" applyAlignment="1" applyProtection="1">
      <alignment horizontal="center" vertical="center" wrapText="1"/>
      <protection locked="0"/>
    </xf>
    <xf numFmtId="1" fontId="3" fillId="2" borderId="0" xfId="1" applyNumberFormat="1" applyFont="1" applyFill="1" applyBorder="1" applyAlignment="1" applyProtection="1">
      <alignment horizontal="center" vertical="center"/>
      <protection locked="0"/>
    </xf>
    <xf numFmtId="49" fontId="2" fillId="2" borderId="1" xfId="1" applyNumberFormat="1" applyFont="1" applyFill="1" applyBorder="1" applyAlignment="1">
      <alignment vertical="center"/>
    </xf>
    <xf numFmtId="1" fontId="2" fillId="2" borderId="2" xfId="1" applyNumberFormat="1" applyFont="1" applyFill="1" applyBorder="1" applyAlignment="1">
      <alignment horizontal="center" vertical="center"/>
    </xf>
    <xf numFmtId="49" fontId="4" fillId="2" borderId="1" xfId="1" applyNumberFormat="1" applyFont="1" applyFill="1" applyBorder="1" applyAlignment="1">
      <alignment horizontal="right" vertical="center"/>
    </xf>
    <xf numFmtId="0" fontId="4" fillId="2" borderId="1" xfId="1" applyFont="1" applyFill="1" applyBorder="1" applyAlignment="1">
      <alignment horizontal="left" vertical="center" wrapText="1"/>
    </xf>
    <xf numFmtId="169" fontId="4" fillId="3" borderId="1" xfId="1" applyNumberFormat="1" applyFont="1" applyFill="1" applyBorder="1" applyAlignment="1" applyProtection="1">
      <alignment vertical="center"/>
    </xf>
    <xf numFmtId="0" fontId="4" fillId="2" borderId="1" xfId="1" applyFont="1" applyFill="1" applyBorder="1" applyAlignment="1">
      <alignment vertical="center"/>
    </xf>
    <xf numFmtId="0" fontId="5" fillId="2" borderId="1" xfId="1" applyFont="1" applyFill="1" applyBorder="1" applyAlignment="1">
      <alignment vertical="center"/>
    </xf>
    <xf numFmtId="0" fontId="2" fillId="2" borderId="1" xfId="1" applyFont="1" applyFill="1" applyBorder="1" applyAlignment="1">
      <alignment vertical="center"/>
    </xf>
    <xf numFmtId="169" fontId="4" fillId="4" borderId="1" xfId="1" applyNumberFormat="1" applyFont="1" applyFill="1" applyBorder="1" applyAlignment="1" applyProtection="1">
      <alignment vertical="center"/>
    </xf>
    <xf numFmtId="0" fontId="4" fillId="2" borderId="1" xfId="1" applyFont="1" applyFill="1" applyBorder="1" applyAlignment="1">
      <alignment vertical="center" wrapText="1"/>
    </xf>
    <xf numFmtId="169" fontId="4" fillId="2" borderId="1" xfId="1" applyNumberFormat="1" applyFont="1" applyFill="1" applyBorder="1" applyAlignment="1" applyProtection="1">
      <alignment vertical="center"/>
    </xf>
    <xf numFmtId="0" fontId="2" fillId="2" borderId="1" xfId="1" applyFont="1" applyFill="1" applyBorder="1" applyAlignment="1" applyProtection="1">
      <alignment vertical="center" wrapText="1"/>
      <protection locked="0"/>
    </xf>
    <xf numFmtId="169" fontId="2" fillId="2" borderId="1" xfId="1" applyNumberFormat="1" applyFont="1" applyFill="1" applyBorder="1" applyAlignment="1" applyProtection="1">
      <alignment vertical="center"/>
    </xf>
    <xf numFmtId="0" fontId="2" fillId="2" borderId="1" xfId="1" applyFont="1" applyFill="1" applyBorder="1" applyAlignment="1" applyProtection="1">
      <alignment vertical="center"/>
      <protection locked="0"/>
    </xf>
    <xf numFmtId="169" fontId="2" fillId="5" borderId="1" xfId="1" applyNumberFormat="1" applyFont="1" applyFill="1" applyBorder="1" applyAlignment="1" applyProtection="1">
      <alignment vertical="center"/>
    </xf>
    <xf numFmtId="0" fontId="5" fillId="2" borderId="1" xfId="1" applyFont="1" applyFill="1" applyBorder="1" applyAlignment="1" applyProtection="1">
      <alignment vertical="center" wrapText="1"/>
      <protection locked="0"/>
    </xf>
    <xf numFmtId="0" fontId="6" fillId="2" borderId="1" xfId="1" applyFont="1" applyFill="1" applyBorder="1" applyAlignment="1">
      <alignment vertical="center"/>
    </xf>
    <xf numFmtId="0" fontId="2" fillId="2" borderId="1" xfId="1" applyFont="1" applyFill="1" applyBorder="1" applyAlignment="1">
      <alignment vertical="center" wrapText="1"/>
    </xf>
    <xf numFmtId="169" fontId="2" fillId="5" borderId="1" xfId="1" applyNumberFormat="1" applyFont="1" applyFill="1" applyBorder="1" applyAlignment="1" applyProtection="1">
      <alignment horizontal="right" vertical="center"/>
    </xf>
    <xf numFmtId="0" fontId="2" fillId="2" borderId="1" xfId="2" applyFont="1" applyFill="1" applyBorder="1" applyAlignment="1">
      <alignment vertical="center"/>
    </xf>
    <xf numFmtId="0" fontId="5" fillId="2" borderId="1" xfId="2" applyFont="1" applyFill="1" applyBorder="1" applyAlignment="1">
      <alignment vertical="center"/>
    </xf>
    <xf numFmtId="0" fontId="2" fillId="2" borderId="1" xfId="2" applyFont="1" applyFill="1" applyBorder="1" applyAlignment="1">
      <alignment vertical="center" wrapText="1"/>
    </xf>
    <xf numFmtId="0" fontId="4" fillId="2" borderId="1" xfId="1" applyFont="1" applyFill="1" applyBorder="1" applyAlignment="1">
      <alignment horizontal="center" vertical="center"/>
    </xf>
    <xf numFmtId="1" fontId="2" fillId="2" borderId="0" xfId="1" applyNumberFormat="1" applyFont="1" applyFill="1" applyBorder="1" applyAlignment="1" applyProtection="1">
      <alignment horizontal="center" vertical="center"/>
      <protection locked="0"/>
    </xf>
    <xf numFmtId="1" fontId="2" fillId="2" borderId="1" xfId="1" applyNumberFormat="1" applyFont="1" applyFill="1" applyBorder="1" applyAlignment="1">
      <alignment horizontal="center" vertical="center"/>
    </xf>
    <xf numFmtId="1" fontId="2" fillId="2" borderId="1" xfId="1" applyNumberFormat="1" applyFont="1" applyFill="1" applyBorder="1" applyAlignment="1">
      <alignment vertical="center"/>
    </xf>
    <xf numFmtId="0" fontId="4" fillId="2" borderId="3" xfId="1" applyFont="1" applyFill="1" applyBorder="1" applyAlignment="1">
      <alignment vertical="center" wrapText="1"/>
    </xf>
    <xf numFmtId="169" fontId="2" fillId="2" borderId="1" xfId="1" applyNumberFormat="1" applyFont="1" applyFill="1" applyBorder="1" applyAlignment="1">
      <alignment vertical="center"/>
    </xf>
    <xf numFmtId="169" fontId="2" fillId="2" borderId="1" xfId="1" applyNumberFormat="1" applyFont="1" applyFill="1" applyBorder="1" applyAlignment="1">
      <alignment vertical="center" wrapText="1"/>
    </xf>
    <xf numFmtId="0" fontId="0" fillId="5" borderId="1" xfId="0" applyFill="1" applyBorder="1"/>
    <xf numFmtId="0" fontId="3" fillId="2" borderId="0" xfId="1" applyFont="1" applyFill="1" applyBorder="1" applyAlignment="1" applyProtection="1">
      <alignment vertical="center"/>
      <protection locked="0"/>
    </xf>
    <xf numFmtId="0" fontId="3" fillId="2" borderId="0" xfId="1" applyFont="1" applyFill="1" applyBorder="1" applyAlignment="1" applyProtection="1">
      <alignment vertical="center" wrapText="1"/>
      <protection locked="0"/>
    </xf>
    <xf numFmtId="170" fontId="3" fillId="2" borderId="0" xfId="1" applyNumberFormat="1" applyFont="1" applyFill="1" applyBorder="1" applyAlignment="1" applyProtection="1">
      <alignment vertical="center"/>
      <protection locked="0"/>
    </xf>
    <xf numFmtId="49" fontId="4" fillId="3" borderId="1" xfId="1" applyNumberFormat="1" applyFont="1" applyFill="1" applyBorder="1" applyAlignment="1">
      <alignment horizontal="right" vertical="center"/>
    </xf>
    <xf numFmtId="0" fontId="4" fillId="3" borderId="1" xfId="1" applyFont="1" applyFill="1" applyBorder="1" applyAlignment="1">
      <alignment horizontal="left" vertical="center" wrapText="1"/>
    </xf>
    <xf numFmtId="0" fontId="4" fillId="4" borderId="1" xfId="1" applyFont="1" applyFill="1" applyBorder="1" applyAlignment="1">
      <alignment vertical="center"/>
    </xf>
    <xf numFmtId="0" fontId="5" fillId="4" borderId="1" xfId="1" applyFont="1" applyFill="1" applyBorder="1" applyAlignment="1">
      <alignment vertical="center"/>
    </xf>
    <xf numFmtId="0" fontId="2" fillId="4" borderId="1" xfId="1" applyFont="1" applyFill="1" applyBorder="1" applyAlignment="1">
      <alignment vertical="center"/>
    </xf>
    <xf numFmtId="0" fontId="4" fillId="4" borderId="1" xfId="1" applyFont="1" applyFill="1" applyBorder="1" applyAlignment="1">
      <alignment horizontal="left" vertical="center" wrapText="1"/>
    </xf>
    <xf numFmtId="0" fontId="2" fillId="5" borderId="1" xfId="1" applyFont="1" applyFill="1" applyBorder="1" applyAlignment="1">
      <alignment vertical="center"/>
    </xf>
    <xf numFmtId="0" fontId="5" fillId="5" borderId="1" xfId="1" applyFont="1" applyFill="1" applyBorder="1" applyAlignment="1">
      <alignment vertical="center"/>
    </xf>
    <xf numFmtId="0" fontId="2" fillId="5" borderId="1" xfId="1" applyFont="1" applyFill="1" applyBorder="1" applyAlignment="1" applyProtection="1">
      <alignment vertical="center"/>
      <protection locked="0"/>
    </xf>
    <xf numFmtId="0" fontId="2" fillId="5" borderId="1" xfId="1" applyFont="1" applyFill="1" applyBorder="1" applyAlignment="1" applyProtection="1">
      <alignment vertical="center" wrapText="1"/>
      <protection locked="0"/>
    </xf>
    <xf numFmtId="0" fontId="5" fillId="5" borderId="1" xfId="1" applyFont="1" applyFill="1" applyBorder="1" applyAlignment="1" applyProtection="1">
      <alignment vertical="center" wrapText="1"/>
      <protection locked="0"/>
    </xf>
    <xf numFmtId="0" fontId="2" fillId="5" borderId="1" xfId="1" applyFont="1" applyFill="1" applyBorder="1" applyAlignment="1">
      <alignment vertical="center" wrapText="1"/>
    </xf>
    <xf numFmtId="0" fontId="2" fillId="5" borderId="1" xfId="2" applyFont="1" applyFill="1" applyBorder="1" applyAlignment="1">
      <alignment vertical="center"/>
    </xf>
    <xf numFmtId="0" fontId="5" fillId="5" borderId="1" xfId="2" applyFont="1" applyFill="1" applyBorder="1" applyAlignment="1">
      <alignment vertical="center"/>
    </xf>
    <xf numFmtId="0" fontId="2" fillId="5" borderId="1" xfId="2" applyFont="1" applyFill="1" applyBorder="1" applyAlignment="1">
      <alignment vertical="center" wrapText="1"/>
    </xf>
    <xf numFmtId="0" fontId="4" fillId="4" borderId="1" xfId="1" applyFont="1" applyFill="1" applyBorder="1" applyAlignment="1">
      <alignment horizontal="center" vertical="center"/>
    </xf>
    <xf numFmtId="1" fontId="2" fillId="5" borderId="1" xfId="1" applyNumberFormat="1" applyFont="1" applyFill="1" applyBorder="1" applyAlignment="1">
      <alignment vertical="center"/>
    </xf>
    <xf numFmtId="0" fontId="4" fillId="4" borderId="3" xfId="1" applyFont="1" applyFill="1" applyBorder="1" applyAlignment="1">
      <alignment vertical="center" wrapText="1"/>
    </xf>
    <xf numFmtId="0" fontId="1" fillId="2" borderId="0" xfId="1" applyFont="1" applyFill="1" applyAlignment="1" applyProtection="1">
      <alignment horizontal="center" vertical="center" wrapText="1"/>
      <protection locked="0"/>
    </xf>
    <xf numFmtId="0" fontId="2" fillId="2" borderId="1" xfId="1" applyFont="1" applyFill="1" applyBorder="1" applyAlignment="1">
      <alignment horizontal="left" vertical="center"/>
    </xf>
    <xf numFmtId="1"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xf>
    <xf numFmtId="168" fontId="2" fillId="2" borderId="1" xfId="1" applyNumberFormat="1" applyFont="1" applyFill="1" applyBorder="1" applyAlignment="1">
      <alignment horizontal="center" vertical="center" wrapText="1"/>
    </xf>
    <xf numFmtId="0" fontId="0" fillId="0" borderId="0" xfId="0" applyAlignment="1">
      <alignment vertical="center" wrapText="1"/>
    </xf>
  </cellXfs>
  <cellStyles count="3">
    <cellStyle name="Обычный" xfId="0" builtinId="0"/>
    <cellStyle name="Обычный 2" xfId="1"/>
    <cellStyle name="Обычный_атбасар (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tabSelected="1" workbookViewId="0">
      <selection activeCell="M11" sqref="M11"/>
    </sheetView>
  </sheetViews>
  <sheetFormatPr defaultColWidth="9" defaultRowHeight="15" x14ac:dyDescent="0.25"/>
  <cols>
    <col min="1" max="1" width="3.5703125" customWidth="1"/>
    <col min="2" max="2" width="2.5703125" customWidth="1"/>
    <col min="3" max="3" width="2.42578125" customWidth="1"/>
    <col min="4" max="4" width="2.85546875" customWidth="1"/>
    <col min="5" max="5" width="41.7109375" customWidth="1"/>
  </cols>
  <sheetData>
    <row r="1" spans="1:9" ht="15.75" x14ac:dyDescent="0.25">
      <c r="A1" s="1"/>
      <c r="B1" s="1"/>
      <c r="C1" s="1"/>
      <c r="D1" s="1"/>
      <c r="E1" s="55" t="s">
        <v>187</v>
      </c>
      <c r="F1" s="55"/>
      <c r="G1" s="55"/>
      <c r="H1" s="55"/>
      <c r="I1" s="55"/>
    </row>
    <row r="2" spans="1:9" x14ac:dyDescent="0.25">
      <c r="A2" s="1"/>
      <c r="B2" s="1"/>
      <c r="C2" s="1"/>
      <c r="D2" s="34"/>
      <c r="E2" s="35"/>
      <c r="F2" s="34"/>
      <c r="G2" s="36"/>
      <c r="H2" s="34"/>
      <c r="I2" s="34"/>
    </row>
    <row r="3" spans="1:9" x14ac:dyDescent="0.25">
      <c r="A3" s="1"/>
      <c r="B3" s="1"/>
      <c r="C3" s="1"/>
      <c r="D3" s="1"/>
      <c r="E3" s="2"/>
      <c r="F3" s="3"/>
      <c r="G3" s="3"/>
      <c r="H3" s="3"/>
      <c r="I3" s="27" t="s">
        <v>0</v>
      </c>
    </row>
    <row r="4" spans="1:9" x14ac:dyDescent="0.25">
      <c r="A4" s="56" t="s">
        <v>1</v>
      </c>
      <c r="B4" s="56"/>
      <c r="C4" s="56"/>
      <c r="D4" s="56"/>
      <c r="E4" s="56"/>
      <c r="F4" s="57" t="s">
        <v>99</v>
      </c>
      <c r="G4" s="57" t="s">
        <v>188</v>
      </c>
      <c r="H4" s="58" t="s">
        <v>191</v>
      </c>
      <c r="I4" s="58"/>
    </row>
    <row r="5" spans="1:9" x14ac:dyDescent="0.25">
      <c r="A5" s="4"/>
      <c r="B5" s="56" t="s">
        <v>2</v>
      </c>
      <c r="C5" s="56"/>
      <c r="D5" s="56"/>
      <c r="E5" s="56"/>
      <c r="F5" s="57"/>
      <c r="G5" s="57"/>
      <c r="H5" s="58"/>
      <c r="I5" s="58"/>
    </row>
    <row r="6" spans="1:9" x14ac:dyDescent="0.25">
      <c r="A6" s="4"/>
      <c r="B6" s="4"/>
      <c r="C6" s="56" t="s">
        <v>3</v>
      </c>
      <c r="D6" s="56"/>
      <c r="E6" s="56"/>
      <c r="F6" s="57"/>
      <c r="G6" s="57"/>
      <c r="H6" s="58"/>
      <c r="I6" s="58"/>
    </row>
    <row r="7" spans="1:9" x14ac:dyDescent="0.25">
      <c r="A7" s="4"/>
      <c r="B7" s="4"/>
      <c r="C7" s="4"/>
      <c r="D7" s="56" t="s">
        <v>4</v>
      </c>
      <c r="E7" s="56"/>
      <c r="F7" s="57"/>
      <c r="G7" s="57"/>
      <c r="H7" s="5" t="s">
        <v>5</v>
      </c>
      <c r="I7" s="28" t="s">
        <v>6</v>
      </c>
    </row>
    <row r="8" spans="1:9" x14ac:dyDescent="0.25">
      <c r="A8" s="37"/>
      <c r="B8" s="37"/>
      <c r="C8" s="37"/>
      <c r="D8" s="37"/>
      <c r="E8" s="38" t="s">
        <v>7</v>
      </c>
      <c r="F8" s="8">
        <v>14765.7</v>
      </c>
      <c r="G8" s="8">
        <v>18374.7</v>
      </c>
      <c r="H8" s="8">
        <v>15168.2</v>
      </c>
      <c r="I8" s="8">
        <v>22688.2</v>
      </c>
    </row>
    <row r="9" spans="1:9" x14ac:dyDescent="0.25">
      <c r="A9" s="39">
        <v>1</v>
      </c>
      <c r="B9" s="39"/>
      <c r="C9" s="40"/>
      <c r="D9" s="41"/>
      <c r="E9" s="42" t="s">
        <v>8</v>
      </c>
      <c r="F9" s="12">
        <v>14765.7</v>
      </c>
      <c r="G9" s="12">
        <v>18374.7</v>
      </c>
      <c r="H9" s="12">
        <v>15168.2</v>
      </c>
      <c r="I9" s="12">
        <v>22688.2</v>
      </c>
    </row>
    <row r="10" spans="1:9" x14ac:dyDescent="0.25">
      <c r="A10" s="11">
        <v>1</v>
      </c>
      <c r="B10" s="10">
        <v>1</v>
      </c>
      <c r="C10" s="11"/>
      <c r="D10" s="10"/>
      <c r="E10" s="13" t="s">
        <v>9</v>
      </c>
      <c r="F10" s="14"/>
      <c r="G10" s="14"/>
      <c r="H10" s="14"/>
      <c r="I10" s="14"/>
    </row>
    <row r="11" spans="1:9" x14ac:dyDescent="0.25">
      <c r="A11" s="11">
        <v>1</v>
      </c>
      <c r="B11" s="11">
        <v>1</v>
      </c>
      <c r="C11" s="10">
        <v>2</v>
      </c>
      <c r="D11" s="11"/>
      <c r="E11" s="15" t="s">
        <v>10</v>
      </c>
      <c r="F11" s="16"/>
      <c r="G11" s="16"/>
      <c r="H11" s="16"/>
      <c r="I11" s="16"/>
    </row>
    <row r="12" spans="1:9" ht="22.5" x14ac:dyDescent="0.25">
      <c r="A12" s="43">
        <v>1</v>
      </c>
      <c r="B12" s="43">
        <v>1</v>
      </c>
      <c r="C12" s="44">
        <v>2</v>
      </c>
      <c r="D12" s="45">
        <v>2</v>
      </c>
      <c r="E12" s="46" t="s">
        <v>11</v>
      </c>
      <c r="F12" s="18">
        <v>4713.8</v>
      </c>
      <c r="G12" s="18">
        <v>6965.6</v>
      </c>
      <c r="H12" s="18">
        <v>7705.8</v>
      </c>
      <c r="I12" s="18">
        <v>8964.1</v>
      </c>
    </row>
    <row r="13" spans="1:9" ht="33.75" x14ac:dyDescent="0.25">
      <c r="A13" s="43">
        <v>1</v>
      </c>
      <c r="B13" s="43">
        <v>1</v>
      </c>
      <c r="C13" s="44">
        <v>2</v>
      </c>
      <c r="D13" s="45">
        <v>5</v>
      </c>
      <c r="E13" s="47" t="s">
        <v>12</v>
      </c>
      <c r="F13" s="18"/>
      <c r="G13" s="18"/>
      <c r="H13" s="18"/>
      <c r="I13" s="18"/>
    </row>
    <row r="14" spans="1:9" x14ac:dyDescent="0.25">
      <c r="A14" s="9">
        <v>1</v>
      </c>
      <c r="B14" s="9">
        <v>3</v>
      </c>
      <c r="C14" s="20"/>
      <c r="D14" s="9"/>
      <c r="E14" s="13" t="s">
        <v>13</v>
      </c>
      <c r="F14" s="14"/>
      <c r="G14" s="14"/>
      <c r="H14" s="14"/>
      <c r="I14" s="14"/>
    </row>
    <row r="15" spans="1:9" x14ac:dyDescent="0.25">
      <c r="A15" s="11">
        <v>1</v>
      </c>
      <c r="B15" s="11">
        <v>3</v>
      </c>
      <c r="C15" s="10">
        <v>1</v>
      </c>
      <c r="D15" s="11"/>
      <c r="E15" s="21" t="s">
        <v>13</v>
      </c>
      <c r="F15" s="16"/>
      <c r="G15" s="16"/>
      <c r="H15" s="16"/>
      <c r="I15" s="16"/>
    </row>
    <row r="16" spans="1:9" x14ac:dyDescent="0.25">
      <c r="A16" s="43">
        <v>1</v>
      </c>
      <c r="B16" s="43">
        <v>3</v>
      </c>
      <c r="C16" s="44">
        <v>1</v>
      </c>
      <c r="D16" s="45">
        <v>1</v>
      </c>
      <c r="E16" s="46" t="s">
        <v>13</v>
      </c>
      <c r="F16" s="18"/>
      <c r="G16" s="18"/>
      <c r="H16" s="18"/>
      <c r="I16" s="18"/>
    </row>
    <row r="17" spans="1:9" x14ac:dyDescent="0.25">
      <c r="A17" s="9">
        <v>1</v>
      </c>
      <c r="B17" s="9">
        <v>4</v>
      </c>
      <c r="C17" s="9"/>
      <c r="D17" s="9"/>
      <c r="E17" s="13" t="s">
        <v>14</v>
      </c>
      <c r="F17" s="14"/>
      <c r="G17" s="14"/>
      <c r="H17" s="14"/>
      <c r="I17" s="14"/>
    </row>
    <row r="18" spans="1:9" x14ac:dyDescent="0.25">
      <c r="A18" s="11">
        <v>1</v>
      </c>
      <c r="B18" s="11">
        <v>4</v>
      </c>
      <c r="C18" s="10">
        <v>1</v>
      </c>
      <c r="D18" s="11"/>
      <c r="E18" s="13" t="s">
        <v>15</v>
      </c>
      <c r="F18" s="16"/>
      <c r="G18" s="16"/>
      <c r="H18" s="16"/>
      <c r="I18" s="16"/>
    </row>
    <row r="19" spans="1:9" ht="22.5" x14ac:dyDescent="0.25">
      <c r="A19" s="43">
        <v>1</v>
      </c>
      <c r="B19" s="43">
        <v>4</v>
      </c>
      <c r="C19" s="44">
        <v>1</v>
      </c>
      <c r="D19" s="45">
        <v>1</v>
      </c>
      <c r="E19" s="47" t="s">
        <v>16</v>
      </c>
      <c r="F19" s="18"/>
      <c r="G19" s="18"/>
      <c r="H19" s="18"/>
      <c r="I19" s="18"/>
    </row>
    <row r="20" spans="1:9" x14ac:dyDescent="0.25">
      <c r="A20" s="43">
        <v>1</v>
      </c>
      <c r="B20" s="43">
        <v>4</v>
      </c>
      <c r="C20" s="44">
        <v>1</v>
      </c>
      <c r="D20" s="45">
        <v>2</v>
      </c>
      <c r="E20" s="47" t="s">
        <v>17</v>
      </c>
      <c r="F20" s="18">
        <v>469.1</v>
      </c>
      <c r="G20" s="18">
        <v>542.9</v>
      </c>
      <c r="H20" s="18">
        <v>70</v>
      </c>
      <c r="I20" s="18">
        <v>81.099999999999994</v>
      </c>
    </row>
    <row r="21" spans="1:9" x14ac:dyDescent="0.25">
      <c r="A21" s="11">
        <v>1</v>
      </c>
      <c r="B21" s="11">
        <v>4</v>
      </c>
      <c r="C21" s="10">
        <v>3</v>
      </c>
      <c r="D21" s="11"/>
      <c r="E21" s="13" t="s">
        <v>18</v>
      </c>
      <c r="F21" s="16"/>
      <c r="G21" s="16"/>
      <c r="H21" s="16"/>
      <c r="I21" s="16"/>
    </row>
    <row r="22" spans="1:9" x14ac:dyDescent="0.25">
      <c r="A22" s="43">
        <v>1</v>
      </c>
      <c r="B22" s="43">
        <v>4</v>
      </c>
      <c r="C22" s="44">
        <v>3</v>
      </c>
      <c r="D22" s="43">
        <v>2</v>
      </c>
      <c r="E22" s="48" t="s">
        <v>18</v>
      </c>
      <c r="F22" s="18">
        <v>0.2</v>
      </c>
      <c r="G22" s="18">
        <v>694.3</v>
      </c>
      <c r="H22" s="18">
        <v>0</v>
      </c>
      <c r="I22" s="18">
        <v>16.2</v>
      </c>
    </row>
    <row r="23" spans="1:9" ht="22.5" x14ac:dyDescent="0.25">
      <c r="A23" s="43">
        <v>1</v>
      </c>
      <c r="B23" s="43">
        <v>4</v>
      </c>
      <c r="C23" s="44">
        <v>3</v>
      </c>
      <c r="D23" s="43">
        <v>9</v>
      </c>
      <c r="E23" s="48" t="s">
        <v>19</v>
      </c>
      <c r="F23" s="18"/>
      <c r="G23" s="18"/>
      <c r="H23" s="18"/>
      <c r="I23" s="18"/>
    </row>
    <row r="24" spans="1:9" x14ac:dyDescent="0.25">
      <c r="A24" s="11">
        <v>1</v>
      </c>
      <c r="B24" s="11">
        <v>4</v>
      </c>
      <c r="C24" s="10">
        <v>4</v>
      </c>
      <c r="D24" s="11"/>
      <c r="E24" s="13" t="s">
        <v>20</v>
      </c>
      <c r="F24" s="16"/>
      <c r="G24" s="16"/>
      <c r="H24" s="16"/>
      <c r="I24" s="16"/>
    </row>
    <row r="25" spans="1:9" x14ac:dyDescent="0.25">
      <c r="A25" s="43">
        <v>1</v>
      </c>
      <c r="B25" s="43">
        <v>4</v>
      </c>
      <c r="C25" s="44">
        <v>4</v>
      </c>
      <c r="D25" s="43">
        <v>1</v>
      </c>
      <c r="E25" s="48" t="s">
        <v>21</v>
      </c>
      <c r="F25" s="18">
        <v>91.8</v>
      </c>
      <c r="G25" s="18">
        <v>135.4</v>
      </c>
      <c r="H25" s="18"/>
      <c r="I25" s="18"/>
    </row>
    <row r="26" spans="1:9" x14ac:dyDescent="0.25">
      <c r="A26" s="43">
        <v>1</v>
      </c>
      <c r="B26" s="43">
        <v>4</v>
      </c>
      <c r="C26" s="44">
        <v>4</v>
      </c>
      <c r="D26" s="43">
        <v>2</v>
      </c>
      <c r="E26" s="48" t="s">
        <v>22</v>
      </c>
      <c r="F26" s="22">
        <v>7562.7</v>
      </c>
      <c r="G26" s="22">
        <v>8496.5</v>
      </c>
      <c r="H26" s="18">
        <v>5698.4</v>
      </c>
      <c r="I26" s="22">
        <v>10207.9</v>
      </c>
    </row>
    <row r="27" spans="1:9" x14ac:dyDescent="0.25">
      <c r="A27" s="11">
        <v>1</v>
      </c>
      <c r="B27" s="11">
        <v>4</v>
      </c>
      <c r="C27" s="10">
        <v>5</v>
      </c>
      <c r="D27" s="11"/>
      <c r="E27" s="21" t="s">
        <v>23</v>
      </c>
      <c r="F27" s="16"/>
      <c r="G27" s="16"/>
      <c r="H27" s="16"/>
      <c r="I27" s="16"/>
    </row>
    <row r="28" spans="1:9" x14ac:dyDescent="0.25">
      <c r="A28" s="43">
        <v>1</v>
      </c>
      <c r="B28" s="43">
        <v>4</v>
      </c>
      <c r="C28" s="44">
        <v>5</v>
      </c>
      <c r="D28" s="43">
        <v>1</v>
      </c>
      <c r="E28" s="48" t="s">
        <v>23</v>
      </c>
      <c r="F28" s="18">
        <v>1657.7</v>
      </c>
      <c r="G28" s="18">
        <v>1217.5999999999999</v>
      </c>
      <c r="H28" s="18">
        <v>1365</v>
      </c>
      <c r="I28" s="18">
        <v>2804.5</v>
      </c>
    </row>
    <row r="29" spans="1:9" x14ac:dyDescent="0.25">
      <c r="A29" s="9">
        <v>1</v>
      </c>
      <c r="B29" s="9">
        <v>5</v>
      </c>
      <c r="C29" s="20"/>
      <c r="D29" s="9"/>
      <c r="E29" s="13" t="s">
        <v>24</v>
      </c>
      <c r="F29" s="14"/>
      <c r="G29" s="14"/>
      <c r="H29" s="14"/>
      <c r="I29" s="14"/>
    </row>
    <row r="30" spans="1:9" x14ac:dyDescent="0.25">
      <c r="A30" s="11">
        <v>1</v>
      </c>
      <c r="B30" s="11">
        <v>5</v>
      </c>
      <c r="C30" s="10">
        <v>2</v>
      </c>
      <c r="D30" s="11"/>
      <c r="E30" s="21" t="s">
        <v>25</v>
      </c>
      <c r="F30" s="16"/>
      <c r="G30" s="16"/>
      <c r="H30" s="16"/>
      <c r="I30" s="16"/>
    </row>
    <row r="31" spans="1:9" ht="33.75" x14ac:dyDescent="0.25">
      <c r="A31" s="43">
        <v>1</v>
      </c>
      <c r="B31" s="43">
        <v>5</v>
      </c>
      <c r="C31" s="44">
        <v>2</v>
      </c>
      <c r="D31" s="43">
        <v>74</v>
      </c>
      <c r="E31" s="48" t="s">
        <v>26</v>
      </c>
      <c r="F31" s="18"/>
      <c r="G31" s="18"/>
      <c r="H31" s="18"/>
      <c r="I31" s="18"/>
    </row>
    <row r="32" spans="1:9" ht="56.25" x14ac:dyDescent="0.25">
      <c r="A32" s="43">
        <v>1</v>
      </c>
      <c r="B32" s="43">
        <v>5</v>
      </c>
      <c r="C32" s="44">
        <v>2</v>
      </c>
      <c r="D32" s="43">
        <v>75</v>
      </c>
      <c r="E32" s="48" t="s">
        <v>27</v>
      </c>
      <c r="F32" s="18"/>
      <c r="G32" s="18"/>
      <c r="H32" s="18"/>
      <c r="I32" s="18"/>
    </row>
    <row r="33" spans="1:9" ht="33.75" x14ac:dyDescent="0.25">
      <c r="A33" s="49">
        <v>1</v>
      </c>
      <c r="B33" s="49">
        <v>5</v>
      </c>
      <c r="C33" s="50">
        <v>2</v>
      </c>
      <c r="D33" s="49">
        <v>84</v>
      </c>
      <c r="E33" s="51" t="s">
        <v>28</v>
      </c>
      <c r="F33" s="18"/>
      <c r="G33" s="18"/>
      <c r="H33" s="18"/>
      <c r="I33" s="18"/>
    </row>
    <row r="34" spans="1:9" ht="22.5" x14ac:dyDescent="0.25">
      <c r="A34" s="11">
        <v>1</v>
      </c>
      <c r="B34" s="11">
        <v>5</v>
      </c>
      <c r="C34" s="11">
        <v>3</v>
      </c>
      <c r="D34" s="11" t="s">
        <v>29</v>
      </c>
      <c r="E34" s="21" t="s">
        <v>30</v>
      </c>
      <c r="F34" s="16"/>
      <c r="G34" s="16"/>
      <c r="H34" s="16"/>
      <c r="I34" s="16"/>
    </row>
    <row r="35" spans="1:9" x14ac:dyDescent="0.25">
      <c r="A35" s="43">
        <v>1</v>
      </c>
      <c r="B35" s="43">
        <v>5</v>
      </c>
      <c r="C35" s="43">
        <v>3</v>
      </c>
      <c r="D35" s="43">
        <v>15</v>
      </c>
      <c r="E35" s="48" t="s">
        <v>31</v>
      </c>
      <c r="F35" s="18">
        <v>270.39999999999998</v>
      </c>
      <c r="G35" s="18">
        <v>322.39999999999998</v>
      </c>
      <c r="H35" s="18">
        <v>329</v>
      </c>
      <c r="I35" s="18">
        <v>614.20000000000005</v>
      </c>
    </row>
    <row r="36" spans="1:9" ht="22.5" x14ac:dyDescent="0.25">
      <c r="A36" s="11">
        <v>1</v>
      </c>
      <c r="B36" s="11">
        <v>5</v>
      </c>
      <c r="C36" s="11">
        <v>4</v>
      </c>
      <c r="D36" s="11"/>
      <c r="E36" s="21" t="s">
        <v>32</v>
      </c>
      <c r="F36" s="16"/>
      <c r="G36" s="16"/>
      <c r="H36" s="16"/>
      <c r="I36" s="16"/>
    </row>
    <row r="37" spans="1:9" ht="22.5" x14ac:dyDescent="0.25">
      <c r="A37" s="43">
        <v>1</v>
      </c>
      <c r="B37" s="43">
        <v>5</v>
      </c>
      <c r="C37" s="43">
        <v>4</v>
      </c>
      <c r="D37" s="43">
        <v>2</v>
      </c>
      <c r="E37" s="48" t="s">
        <v>33</v>
      </c>
      <c r="F37" s="18"/>
      <c r="G37" s="18"/>
      <c r="H37" s="18"/>
      <c r="I37" s="18"/>
    </row>
    <row r="38" spans="1:9" x14ac:dyDescent="0.25">
      <c r="A38" s="43">
        <v>1</v>
      </c>
      <c r="B38" s="43">
        <v>5</v>
      </c>
      <c r="C38" s="43">
        <v>4</v>
      </c>
      <c r="D38" s="43">
        <v>4</v>
      </c>
      <c r="E38" s="48" t="s">
        <v>34</v>
      </c>
      <c r="F38" s="18"/>
      <c r="G38" s="18"/>
      <c r="H38" s="18"/>
      <c r="I38" s="18"/>
    </row>
    <row r="39" spans="1:9" ht="90" x14ac:dyDescent="0.25">
      <c r="A39" s="43">
        <v>1</v>
      </c>
      <c r="B39" s="43">
        <v>5</v>
      </c>
      <c r="C39" s="43">
        <v>4</v>
      </c>
      <c r="D39" s="43">
        <v>25</v>
      </c>
      <c r="E39" s="48" t="s">
        <v>35</v>
      </c>
      <c r="F39" s="18"/>
      <c r="G39" s="18"/>
      <c r="H39" s="18"/>
      <c r="I39" s="18"/>
    </row>
    <row r="40" spans="1:9" x14ac:dyDescent="0.25">
      <c r="A40" s="43">
        <v>1</v>
      </c>
      <c r="B40" s="43">
        <v>5</v>
      </c>
      <c r="C40" s="43">
        <v>4</v>
      </c>
      <c r="D40" s="43">
        <v>29</v>
      </c>
      <c r="E40" s="48" t="s">
        <v>36</v>
      </c>
      <c r="F40" s="18"/>
      <c r="G40" s="18"/>
      <c r="H40" s="18"/>
      <c r="I40" s="18"/>
    </row>
    <row r="41" spans="1:9" ht="90" x14ac:dyDescent="0.25">
      <c r="A41" s="43">
        <v>1</v>
      </c>
      <c r="B41" s="43">
        <v>5</v>
      </c>
      <c r="C41" s="43">
        <v>4</v>
      </c>
      <c r="D41" s="43">
        <v>30</v>
      </c>
      <c r="E41" s="48" t="s">
        <v>37</v>
      </c>
      <c r="F41" s="18"/>
      <c r="G41" s="18"/>
      <c r="H41" s="18"/>
      <c r="I41" s="18"/>
    </row>
    <row r="42" spans="1:9" ht="22.5" x14ac:dyDescent="0.25">
      <c r="A42" s="43">
        <v>1</v>
      </c>
      <c r="B42" s="43">
        <v>5</v>
      </c>
      <c r="C42" s="43">
        <v>4</v>
      </c>
      <c r="D42" s="43">
        <v>34</v>
      </c>
      <c r="E42" s="48" t="s">
        <v>38</v>
      </c>
      <c r="F42" s="18"/>
      <c r="G42" s="18"/>
      <c r="H42" s="18"/>
      <c r="I42" s="18"/>
    </row>
    <row r="43" spans="1:9" x14ac:dyDescent="0.25">
      <c r="A43" s="11">
        <v>1</v>
      </c>
      <c r="B43" s="11">
        <v>5</v>
      </c>
      <c r="C43" s="11">
        <v>5</v>
      </c>
      <c r="D43" s="11"/>
      <c r="E43" s="21" t="s">
        <v>39</v>
      </c>
      <c r="F43" s="16"/>
      <c r="G43" s="16"/>
      <c r="H43" s="16"/>
      <c r="I43" s="16"/>
    </row>
    <row r="44" spans="1:9" x14ac:dyDescent="0.25">
      <c r="A44" s="43">
        <v>1</v>
      </c>
      <c r="B44" s="43">
        <v>5</v>
      </c>
      <c r="C44" s="43">
        <v>5</v>
      </c>
      <c r="D44" s="43">
        <v>2</v>
      </c>
      <c r="E44" s="48" t="s">
        <v>40</v>
      </c>
      <c r="F44" s="18"/>
      <c r="G44" s="18"/>
      <c r="H44" s="18"/>
      <c r="I44" s="18"/>
    </row>
    <row r="45" spans="1:9" x14ac:dyDescent="0.25">
      <c r="A45" s="9">
        <v>1</v>
      </c>
      <c r="B45" s="9">
        <v>7</v>
      </c>
      <c r="C45" s="9"/>
      <c r="D45" s="9"/>
      <c r="E45" s="13" t="s">
        <v>41</v>
      </c>
      <c r="F45" s="14"/>
      <c r="G45" s="14"/>
      <c r="H45" s="14"/>
      <c r="I45" s="14"/>
    </row>
    <row r="46" spans="1:9" x14ac:dyDescent="0.25">
      <c r="A46" s="11">
        <v>1</v>
      </c>
      <c r="B46" s="11">
        <v>7</v>
      </c>
      <c r="C46" s="11">
        <v>1</v>
      </c>
      <c r="D46" s="11"/>
      <c r="E46" s="21" t="s">
        <v>41</v>
      </c>
      <c r="F46" s="16"/>
      <c r="G46" s="16"/>
      <c r="H46" s="16"/>
      <c r="I46" s="16"/>
    </row>
    <row r="47" spans="1:9" x14ac:dyDescent="0.25">
      <c r="A47" s="43">
        <v>1</v>
      </c>
      <c r="B47" s="43">
        <v>7</v>
      </c>
      <c r="C47" s="43">
        <v>1</v>
      </c>
      <c r="D47" s="43">
        <v>10</v>
      </c>
      <c r="E47" s="48" t="s">
        <v>42</v>
      </c>
      <c r="F47" s="18"/>
      <c r="G47" s="18"/>
      <c r="H47" s="18"/>
      <c r="I47" s="18"/>
    </row>
    <row r="48" spans="1:9" ht="52.5" x14ac:dyDescent="0.25">
      <c r="A48" s="9">
        <v>1</v>
      </c>
      <c r="B48" s="9">
        <v>8</v>
      </c>
      <c r="C48" s="9"/>
      <c r="D48" s="9"/>
      <c r="E48" s="13" t="s">
        <v>43</v>
      </c>
      <c r="F48" s="14"/>
      <c r="G48" s="14"/>
      <c r="H48" s="14"/>
      <c r="I48" s="14"/>
    </row>
    <row r="49" spans="1:9" x14ac:dyDescent="0.25">
      <c r="A49" s="11">
        <v>1</v>
      </c>
      <c r="B49" s="11">
        <v>8</v>
      </c>
      <c r="C49" s="11">
        <v>1</v>
      </c>
      <c r="D49" s="11"/>
      <c r="E49" s="21" t="s">
        <v>44</v>
      </c>
      <c r="F49" s="16"/>
      <c r="G49" s="16"/>
      <c r="H49" s="16"/>
      <c r="I49" s="16"/>
    </row>
    <row r="50" spans="1:9" ht="22.5" x14ac:dyDescent="0.25">
      <c r="A50" s="43">
        <v>1</v>
      </c>
      <c r="B50" s="43">
        <v>8</v>
      </c>
      <c r="C50" s="43">
        <v>1</v>
      </c>
      <c r="D50" s="43">
        <v>26</v>
      </c>
      <c r="E50" s="48" t="s">
        <v>45</v>
      </c>
      <c r="F50" s="18"/>
      <c r="G50" s="18"/>
      <c r="H50" s="18"/>
      <c r="I50" s="18"/>
    </row>
    <row r="51" spans="1:9" x14ac:dyDescent="0.25">
      <c r="A51" s="52">
        <v>2</v>
      </c>
      <c r="B51" s="52"/>
      <c r="C51" s="52"/>
      <c r="D51" s="39"/>
      <c r="E51" s="42" t="s">
        <v>46</v>
      </c>
      <c r="F51" s="12"/>
      <c r="G51" s="12"/>
      <c r="H51" s="12"/>
      <c r="I51" s="12">
        <v>14</v>
      </c>
    </row>
    <row r="52" spans="1:9" x14ac:dyDescent="0.25">
      <c r="A52" s="9">
        <v>2</v>
      </c>
      <c r="B52" s="9">
        <v>1</v>
      </c>
      <c r="C52" s="9"/>
      <c r="D52" s="9"/>
      <c r="E52" s="13" t="s">
        <v>47</v>
      </c>
      <c r="F52" s="14"/>
      <c r="G52" s="14"/>
      <c r="H52" s="14"/>
      <c r="I52" s="14"/>
    </row>
    <row r="53" spans="1:9" ht="22.5" x14ac:dyDescent="0.25">
      <c r="A53" s="11">
        <v>2</v>
      </c>
      <c r="B53" s="11">
        <v>1</v>
      </c>
      <c r="C53" s="11">
        <v>1</v>
      </c>
      <c r="D53" s="11"/>
      <c r="E53" s="21" t="s">
        <v>48</v>
      </c>
      <c r="F53" s="16"/>
      <c r="G53" s="16"/>
      <c r="H53" s="16"/>
      <c r="I53" s="16"/>
    </row>
    <row r="54" spans="1:9" ht="22.5" x14ac:dyDescent="0.25">
      <c r="A54" s="43">
        <v>2</v>
      </c>
      <c r="B54" s="43">
        <v>1</v>
      </c>
      <c r="C54" s="43">
        <v>1</v>
      </c>
      <c r="D54" s="43">
        <v>2</v>
      </c>
      <c r="E54" s="48" t="s">
        <v>49</v>
      </c>
      <c r="F54" s="18"/>
      <c r="G54" s="18"/>
      <c r="H54" s="18"/>
      <c r="I54" s="18"/>
    </row>
    <row r="55" spans="1:9" ht="22.5" x14ac:dyDescent="0.25">
      <c r="A55" s="11">
        <v>2</v>
      </c>
      <c r="B55" s="11">
        <v>1</v>
      </c>
      <c r="C55" s="11">
        <v>3</v>
      </c>
      <c r="D55" s="11"/>
      <c r="E55" s="21" t="s">
        <v>50</v>
      </c>
      <c r="F55" s="16"/>
      <c r="G55" s="16"/>
      <c r="H55" s="16"/>
      <c r="I55" s="16"/>
    </row>
    <row r="56" spans="1:9" ht="22.5" x14ac:dyDescent="0.25">
      <c r="A56" s="43">
        <v>2</v>
      </c>
      <c r="B56" s="43">
        <v>1</v>
      </c>
      <c r="C56" s="43">
        <v>3</v>
      </c>
      <c r="D56" s="43">
        <v>2</v>
      </c>
      <c r="E56" s="48" t="s">
        <v>51</v>
      </c>
      <c r="F56" s="18"/>
      <c r="G56" s="18"/>
      <c r="H56" s="18"/>
      <c r="I56" s="18"/>
    </row>
    <row r="57" spans="1:9" ht="22.5" x14ac:dyDescent="0.25">
      <c r="A57" s="11">
        <v>2</v>
      </c>
      <c r="B57" s="11">
        <v>1</v>
      </c>
      <c r="C57" s="11">
        <v>4</v>
      </c>
      <c r="D57" s="11"/>
      <c r="E57" s="21" t="s">
        <v>52</v>
      </c>
      <c r="F57" s="16"/>
      <c r="G57" s="16"/>
      <c r="H57" s="16"/>
      <c r="I57" s="16"/>
    </row>
    <row r="58" spans="1:9" ht="22.5" x14ac:dyDescent="0.25">
      <c r="A58" s="43">
        <v>2</v>
      </c>
      <c r="B58" s="43">
        <v>1</v>
      </c>
      <c r="C58" s="43">
        <v>4</v>
      </c>
      <c r="D58" s="43">
        <v>2</v>
      </c>
      <c r="E58" s="48" t="s">
        <v>53</v>
      </c>
      <c r="F58" s="18"/>
      <c r="G58" s="18"/>
      <c r="H58" s="18"/>
      <c r="I58" s="18"/>
    </row>
    <row r="59" spans="1:9" ht="22.5" x14ac:dyDescent="0.25">
      <c r="A59" s="11">
        <v>2</v>
      </c>
      <c r="B59" s="11">
        <v>1</v>
      </c>
      <c r="C59" s="11">
        <v>5</v>
      </c>
      <c r="D59" s="11"/>
      <c r="E59" s="21" t="s">
        <v>54</v>
      </c>
      <c r="F59" s="16"/>
      <c r="G59" s="16"/>
      <c r="H59" s="16"/>
      <c r="I59" s="16"/>
    </row>
    <row r="60" spans="1:9" ht="78.75" x14ac:dyDescent="0.25">
      <c r="A60" s="43">
        <v>2</v>
      </c>
      <c r="B60" s="43">
        <v>1</v>
      </c>
      <c r="C60" s="43">
        <v>5</v>
      </c>
      <c r="D60" s="43">
        <v>8</v>
      </c>
      <c r="E60" s="48" t="s">
        <v>55</v>
      </c>
      <c r="F60" s="18"/>
      <c r="G60" s="18"/>
      <c r="H60" s="18"/>
      <c r="I60" s="18"/>
    </row>
    <row r="61" spans="1:9" ht="67.5" x14ac:dyDescent="0.25">
      <c r="A61" s="43">
        <v>2</v>
      </c>
      <c r="B61" s="43">
        <v>1</v>
      </c>
      <c r="C61" s="43">
        <v>5</v>
      </c>
      <c r="D61" s="43">
        <v>9</v>
      </c>
      <c r="E61" s="48" t="s">
        <v>56</v>
      </c>
      <c r="F61" s="18"/>
      <c r="G61" s="18"/>
      <c r="H61" s="18"/>
      <c r="I61" s="18"/>
    </row>
    <row r="62" spans="1:9" ht="33.75" x14ac:dyDescent="0.25">
      <c r="A62" s="43">
        <v>2</v>
      </c>
      <c r="B62" s="43">
        <v>1</v>
      </c>
      <c r="C62" s="43">
        <v>5</v>
      </c>
      <c r="D62" s="43">
        <v>10</v>
      </c>
      <c r="E62" s="48" t="s">
        <v>57</v>
      </c>
      <c r="F62" s="18"/>
      <c r="G62" s="18"/>
      <c r="H62" s="18"/>
      <c r="I62" s="18"/>
    </row>
    <row r="63" spans="1:9" ht="22.5" x14ac:dyDescent="0.25">
      <c r="A63" s="11">
        <v>2</v>
      </c>
      <c r="B63" s="11">
        <v>1</v>
      </c>
      <c r="C63" s="11">
        <v>7</v>
      </c>
      <c r="D63" s="11"/>
      <c r="E63" s="21" t="s">
        <v>58</v>
      </c>
      <c r="F63" s="16"/>
      <c r="G63" s="16"/>
      <c r="H63" s="16"/>
      <c r="I63" s="16"/>
    </row>
    <row r="64" spans="1:9" ht="22.5" x14ac:dyDescent="0.25">
      <c r="A64" s="43">
        <v>2</v>
      </c>
      <c r="B64" s="43">
        <v>1</v>
      </c>
      <c r="C64" s="43">
        <v>7</v>
      </c>
      <c r="D64" s="43">
        <v>6</v>
      </c>
      <c r="E64" s="48" t="s">
        <v>59</v>
      </c>
      <c r="F64" s="18"/>
      <c r="G64" s="18"/>
      <c r="H64" s="18"/>
      <c r="I64" s="18"/>
    </row>
    <row r="65" spans="1:9" ht="22.5" x14ac:dyDescent="0.25">
      <c r="A65" s="43">
        <v>2</v>
      </c>
      <c r="B65" s="43">
        <v>1</v>
      </c>
      <c r="C65" s="43">
        <v>7</v>
      </c>
      <c r="D65" s="43">
        <v>11</v>
      </c>
      <c r="E65" s="48" t="s">
        <v>60</v>
      </c>
      <c r="F65" s="18"/>
      <c r="G65" s="18"/>
      <c r="H65" s="18"/>
      <c r="I65" s="18"/>
    </row>
    <row r="66" spans="1:9" ht="22.5" x14ac:dyDescent="0.25">
      <c r="A66" s="43">
        <v>2</v>
      </c>
      <c r="B66" s="43">
        <v>1</v>
      </c>
      <c r="C66" s="43">
        <v>7</v>
      </c>
      <c r="D66" s="43">
        <v>13</v>
      </c>
      <c r="E66" s="48" t="s">
        <v>61</v>
      </c>
      <c r="F66" s="18"/>
      <c r="G66" s="18"/>
      <c r="H66" s="18"/>
      <c r="I66" s="18"/>
    </row>
    <row r="67" spans="1:9" ht="33.75" x14ac:dyDescent="0.25">
      <c r="A67" s="43">
        <v>2</v>
      </c>
      <c r="B67" s="43">
        <v>1</v>
      </c>
      <c r="C67" s="43">
        <v>7</v>
      </c>
      <c r="D67" s="43">
        <v>18</v>
      </c>
      <c r="E67" s="48" t="s">
        <v>62</v>
      </c>
      <c r="F67" s="18"/>
      <c r="G67" s="18"/>
      <c r="H67" s="18"/>
      <c r="I67" s="18"/>
    </row>
    <row r="68" spans="1:9" ht="45" x14ac:dyDescent="0.25">
      <c r="A68" s="43">
        <v>2</v>
      </c>
      <c r="B68" s="43">
        <v>1</v>
      </c>
      <c r="C68" s="43">
        <v>7</v>
      </c>
      <c r="D68" s="43">
        <v>19</v>
      </c>
      <c r="E68" s="48" t="s">
        <v>63</v>
      </c>
      <c r="F68" s="18"/>
      <c r="G68" s="18"/>
      <c r="H68" s="18"/>
      <c r="I68" s="18"/>
    </row>
    <row r="69" spans="1:9" x14ac:dyDescent="0.25">
      <c r="A69" s="11">
        <v>2</v>
      </c>
      <c r="B69" s="11">
        <v>1</v>
      </c>
      <c r="C69" s="11">
        <v>9</v>
      </c>
      <c r="D69" s="11" t="s">
        <v>29</v>
      </c>
      <c r="E69" s="21" t="s">
        <v>64</v>
      </c>
      <c r="F69" s="16"/>
      <c r="G69" s="16"/>
      <c r="H69" s="16"/>
      <c r="I69" s="16"/>
    </row>
    <row r="70" spans="1:9" ht="56.25" x14ac:dyDescent="0.25">
      <c r="A70" s="43">
        <v>2</v>
      </c>
      <c r="B70" s="43">
        <v>1</v>
      </c>
      <c r="C70" s="43">
        <v>9</v>
      </c>
      <c r="D70" s="43">
        <v>7</v>
      </c>
      <c r="E70" s="48" t="s">
        <v>65</v>
      </c>
      <c r="F70" s="18"/>
      <c r="G70" s="18"/>
      <c r="H70" s="18"/>
      <c r="I70" s="18"/>
    </row>
    <row r="71" spans="1:9" ht="22.5" x14ac:dyDescent="0.25">
      <c r="A71" s="43">
        <v>2</v>
      </c>
      <c r="B71" s="43">
        <v>1</v>
      </c>
      <c r="C71" s="43">
        <v>9</v>
      </c>
      <c r="D71" s="43">
        <v>10</v>
      </c>
      <c r="E71" s="48" t="s">
        <v>66</v>
      </c>
      <c r="F71" s="18"/>
      <c r="G71" s="18"/>
      <c r="H71" s="18"/>
      <c r="I71" s="18"/>
    </row>
    <row r="72" spans="1:9" ht="31.5" x14ac:dyDescent="0.25">
      <c r="A72" s="9">
        <v>2</v>
      </c>
      <c r="B72" s="9">
        <v>2</v>
      </c>
      <c r="C72" s="9"/>
      <c r="D72" s="9"/>
      <c r="E72" s="13" t="s">
        <v>67</v>
      </c>
      <c r="F72" s="14"/>
      <c r="G72" s="14"/>
      <c r="H72" s="14"/>
      <c r="I72" s="14"/>
    </row>
    <row r="73" spans="1:9" ht="33.75" x14ac:dyDescent="0.25">
      <c r="A73" s="11">
        <v>2</v>
      </c>
      <c r="B73" s="11">
        <v>2</v>
      </c>
      <c r="C73" s="11">
        <v>1</v>
      </c>
      <c r="D73" s="11"/>
      <c r="E73" s="21" t="s">
        <v>67</v>
      </c>
      <c r="F73" s="16"/>
      <c r="G73" s="16"/>
      <c r="H73" s="16"/>
      <c r="I73" s="16"/>
    </row>
    <row r="74" spans="1:9" ht="33.75" x14ac:dyDescent="0.25">
      <c r="A74" s="43">
        <v>2</v>
      </c>
      <c r="B74" s="43">
        <v>2</v>
      </c>
      <c r="C74" s="43">
        <v>1</v>
      </c>
      <c r="D74" s="43">
        <v>2</v>
      </c>
      <c r="E74" s="48" t="s">
        <v>68</v>
      </c>
      <c r="F74" s="18"/>
      <c r="G74" s="18"/>
      <c r="H74" s="18"/>
      <c r="I74" s="18"/>
    </row>
    <row r="75" spans="1:9" ht="42" x14ac:dyDescent="0.25">
      <c r="A75" s="9">
        <v>2</v>
      </c>
      <c r="B75" s="9">
        <v>3</v>
      </c>
      <c r="C75" s="9"/>
      <c r="D75" s="9"/>
      <c r="E75" s="13" t="s">
        <v>69</v>
      </c>
      <c r="F75" s="14"/>
      <c r="G75" s="14"/>
      <c r="H75" s="14"/>
      <c r="I75" s="14"/>
    </row>
    <row r="76" spans="1:9" ht="45" x14ac:dyDescent="0.25">
      <c r="A76" s="11">
        <v>2</v>
      </c>
      <c r="B76" s="11">
        <v>3</v>
      </c>
      <c r="C76" s="11">
        <v>1</v>
      </c>
      <c r="D76" s="11" t="s">
        <v>29</v>
      </c>
      <c r="E76" s="21" t="s">
        <v>69</v>
      </c>
      <c r="F76" s="16"/>
      <c r="G76" s="16"/>
      <c r="H76" s="16"/>
      <c r="I76" s="16"/>
    </row>
    <row r="77" spans="1:9" ht="33.75" x14ac:dyDescent="0.25">
      <c r="A77" s="43">
        <v>2</v>
      </c>
      <c r="B77" s="43">
        <v>3</v>
      </c>
      <c r="C77" s="43">
        <v>1</v>
      </c>
      <c r="D77" s="43">
        <v>2</v>
      </c>
      <c r="E77" s="48" t="s">
        <v>70</v>
      </c>
      <c r="F77" s="18"/>
      <c r="G77" s="18"/>
      <c r="H77" s="18"/>
      <c r="I77" s="18"/>
    </row>
    <row r="78" spans="1:9" ht="63" x14ac:dyDescent="0.25">
      <c r="A78" s="9">
        <v>2</v>
      </c>
      <c r="B78" s="9">
        <v>4</v>
      </c>
      <c r="C78" s="9"/>
      <c r="D78" s="9"/>
      <c r="E78" s="13" t="s">
        <v>71</v>
      </c>
      <c r="F78" s="14"/>
      <c r="G78" s="14"/>
      <c r="H78" s="14"/>
      <c r="I78" s="14"/>
    </row>
    <row r="79" spans="1:9" ht="78.75" x14ac:dyDescent="0.25">
      <c r="A79" s="11">
        <v>2</v>
      </c>
      <c r="B79" s="11">
        <v>4</v>
      </c>
      <c r="C79" s="11">
        <v>1</v>
      </c>
      <c r="D79" s="11"/>
      <c r="E79" s="21" t="s">
        <v>72</v>
      </c>
      <c r="F79" s="16"/>
      <c r="G79" s="16"/>
      <c r="H79" s="16"/>
      <c r="I79" s="16"/>
    </row>
    <row r="80" spans="1:9" ht="33.75" x14ac:dyDescent="0.25">
      <c r="A80" s="43">
        <v>2</v>
      </c>
      <c r="B80" s="43">
        <v>4</v>
      </c>
      <c r="C80" s="43">
        <v>1</v>
      </c>
      <c r="D80" s="43">
        <v>14</v>
      </c>
      <c r="E80" s="48" t="s">
        <v>73</v>
      </c>
      <c r="F80" s="18"/>
      <c r="G80" s="18"/>
      <c r="H80" s="18"/>
      <c r="I80" s="18"/>
    </row>
    <row r="81" spans="1:9" ht="33.75" x14ac:dyDescent="0.25">
      <c r="A81" s="43">
        <v>2</v>
      </c>
      <c r="B81" s="43">
        <v>4</v>
      </c>
      <c r="C81" s="43">
        <v>1</v>
      </c>
      <c r="D81" s="43">
        <v>18</v>
      </c>
      <c r="E81" s="48" t="s">
        <v>74</v>
      </c>
      <c r="F81" s="18"/>
      <c r="G81" s="18"/>
      <c r="H81" s="18"/>
      <c r="I81" s="18"/>
    </row>
    <row r="82" spans="1:9" ht="67.5" x14ac:dyDescent="0.25">
      <c r="A82" s="43">
        <v>2</v>
      </c>
      <c r="B82" s="43">
        <v>4</v>
      </c>
      <c r="C82" s="43">
        <v>1</v>
      </c>
      <c r="D82" s="43">
        <v>54</v>
      </c>
      <c r="E82" s="48" t="s">
        <v>75</v>
      </c>
      <c r="F82" s="18"/>
      <c r="G82" s="18"/>
      <c r="H82" s="18"/>
      <c r="I82" s="18"/>
    </row>
    <row r="83" spans="1:9" ht="33.75" x14ac:dyDescent="0.25">
      <c r="A83" s="43">
        <v>2</v>
      </c>
      <c r="B83" s="43">
        <v>4</v>
      </c>
      <c r="C83" s="43">
        <v>1</v>
      </c>
      <c r="D83" s="43">
        <v>70</v>
      </c>
      <c r="E83" s="48" t="s">
        <v>76</v>
      </c>
      <c r="F83" s="18"/>
      <c r="G83" s="18"/>
      <c r="H83" s="18"/>
      <c r="I83" s="18"/>
    </row>
    <row r="84" spans="1:9" ht="45" x14ac:dyDescent="0.25">
      <c r="A84" s="43">
        <v>2</v>
      </c>
      <c r="B84" s="43">
        <v>4</v>
      </c>
      <c r="C84" s="43">
        <v>1</v>
      </c>
      <c r="D84" s="43">
        <v>71</v>
      </c>
      <c r="E84" s="48" t="s">
        <v>77</v>
      </c>
      <c r="F84" s="18"/>
      <c r="G84" s="18"/>
      <c r="H84" s="18"/>
      <c r="I84" s="18"/>
    </row>
    <row r="85" spans="1:9" x14ac:dyDescent="0.25">
      <c r="A85" s="11">
        <v>2</v>
      </c>
      <c r="B85" s="11">
        <v>5</v>
      </c>
      <c r="C85" s="11"/>
      <c r="D85" s="11"/>
      <c r="E85" s="21" t="s">
        <v>78</v>
      </c>
      <c r="F85" s="16">
        <f>F86+F88</f>
        <v>0</v>
      </c>
      <c r="G85" s="16">
        <f t="shared" ref="G85:I85" si="0">G86+G88</f>
        <v>0</v>
      </c>
      <c r="H85" s="16">
        <f t="shared" si="0"/>
        <v>0</v>
      </c>
      <c r="I85" s="16">
        <f t="shared" si="0"/>
        <v>0</v>
      </c>
    </row>
    <row r="86" spans="1:9" x14ac:dyDescent="0.25">
      <c r="A86" s="11">
        <v>2</v>
      </c>
      <c r="B86" s="11">
        <v>5</v>
      </c>
      <c r="C86" s="11">
        <v>1</v>
      </c>
      <c r="D86" s="11"/>
      <c r="E86" s="21" t="s">
        <v>79</v>
      </c>
      <c r="F86" s="16">
        <f>F87</f>
        <v>0</v>
      </c>
      <c r="G86" s="16">
        <f t="shared" ref="G86:I86" si="1">G87</f>
        <v>0</v>
      </c>
      <c r="H86" s="16">
        <f t="shared" si="1"/>
        <v>0</v>
      </c>
      <c r="I86" s="16">
        <f t="shared" si="1"/>
        <v>0</v>
      </c>
    </row>
    <row r="87" spans="1:9" ht="22.5" x14ac:dyDescent="0.25">
      <c r="A87" s="43">
        <v>2</v>
      </c>
      <c r="B87" s="43">
        <v>5</v>
      </c>
      <c r="C87" s="43">
        <v>1</v>
      </c>
      <c r="D87" s="53">
        <v>2</v>
      </c>
      <c r="E87" s="48" t="s">
        <v>80</v>
      </c>
      <c r="F87" s="18"/>
      <c r="G87" s="18"/>
      <c r="H87" s="18"/>
      <c r="I87" s="18"/>
    </row>
    <row r="88" spans="1:9" x14ac:dyDescent="0.25">
      <c r="A88" s="11">
        <v>2</v>
      </c>
      <c r="B88" s="11">
        <v>5</v>
      </c>
      <c r="C88" s="11">
        <v>2</v>
      </c>
      <c r="D88" s="11"/>
      <c r="E88" s="21" t="s">
        <v>81</v>
      </c>
      <c r="F88" s="16">
        <f>F89</f>
        <v>0</v>
      </c>
      <c r="G88" s="16">
        <f t="shared" ref="G88:I88" si="2">G89</f>
        <v>0</v>
      </c>
      <c r="H88" s="16">
        <f t="shared" si="2"/>
        <v>0</v>
      </c>
      <c r="I88" s="16">
        <f t="shared" si="2"/>
        <v>0</v>
      </c>
    </row>
    <row r="89" spans="1:9" ht="22.5" x14ac:dyDescent="0.25">
      <c r="A89" s="43">
        <v>2</v>
      </c>
      <c r="B89" s="43">
        <v>5</v>
      </c>
      <c r="C89" s="43">
        <v>2</v>
      </c>
      <c r="D89" s="43">
        <v>2</v>
      </c>
      <c r="E89" s="48" t="s">
        <v>80</v>
      </c>
      <c r="F89" s="18"/>
      <c r="G89" s="18"/>
      <c r="H89" s="18"/>
      <c r="I89" s="18"/>
    </row>
    <row r="90" spans="1:9" x14ac:dyDescent="0.25">
      <c r="A90" s="9">
        <v>2</v>
      </c>
      <c r="B90" s="9">
        <v>6</v>
      </c>
      <c r="C90" s="9"/>
      <c r="D90" s="9"/>
      <c r="E90" s="13" t="s">
        <v>82</v>
      </c>
      <c r="F90" s="14">
        <f>F91</f>
        <v>0</v>
      </c>
      <c r="G90" s="14">
        <f t="shared" ref="G90:I90" si="3">G91</f>
        <v>0</v>
      </c>
      <c r="H90" s="14">
        <f t="shared" si="3"/>
        <v>0</v>
      </c>
      <c r="I90" s="14">
        <f t="shared" si="3"/>
        <v>0</v>
      </c>
    </row>
    <row r="91" spans="1:9" x14ac:dyDescent="0.25">
      <c r="A91" s="11">
        <v>2</v>
      </c>
      <c r="B91" s="11">
        <v>6</v>
      </c>
      <c r="C91" s="11">
        <v>1</v>
      </c>
      <c r="D91" s="11"/>
      <c r="E91" s="21" t="s">
        <v>82</v>
      </c>
      <c r="F91" s="16">
        <f>F92+F93+F94+F95+F96</f>
        <v>0</v>
      </c>
      <c r="G91" s="16">
        <f t="shared" ref="G91:I91" si="4">G92+G93+G94+G95+G96</f>
        <v>0</v>
      </c>
      <c r="H91" s="16">
        <f t="shared" si="4"/>
        <v>0</v>
      </c>
      <c r="I91" s="16">
        <f t="shared" si="4"/>
        <v>0</v>
      </c>
    </row>
    <row r="92" spans="1:9" ht="33.75" x14ac:dyDescent="0.25">
      <c r="A92" s="43">
        <v>2</v>
      </c>
      <c r="B92" s="43">
        <v>6</v>
      </c>
      <c r="C92" s="43">
        <v>1</v>
      </c>
      <c r="D92" s="43">
        <v>5</v>
      </c>
      <c r="E92" s="48" t="s">
        <v>83</v>
      </c>
      <c r="F92" s="18"/>
      <c r="G92" s="18"/>
      <c r="H92" s="18"/>
      <c r="I92" s="18"/>
    </row>
    <row r="93" spans="1:9" ht="22.5" x14ac:dyDescent="0.25">
      <c r="A93" s="43">
        <v>2</v>
      </c>
      <c r="B93" s="43">
        <v>6</v>
      </c>
      <c r="C93" s="43">
        <v>1</v>
      </c>
      <c r="D93" s="43">
        <v>7</v>
      </c>
      <c r="E93" s="48" t="s">
        <v>84</v>
      </c>
      <c r="F93" s="18"/>
      <c r="G93" s="18"/>
      <c r="H93" s="18"/>
      <c r="I93" s="18"/>
    </row>
    <row r="94" spans="1:9" x14ac:dyDescent="0.25">
      <c r="A94" s="43">
        <v>2</v>
      </c>
      <c r="B94" s="43">
        <v>6</v>
      </c>
      <c r="C94" s="43">
        <v>1</v>
      </c>
      <c r="D94" s="43">
        <v>9</v>
      </c>
      <c r="E94" s="48" t="s">
        <v>85</v>
      </c>
      <c r="F94" s="18"/>
      <c r="G94" s="18"/>
      <c r="H94" s="18"/>
      <c r="I94" s="18"/>
    </row>
    <row r="95" spans="1:9" x14ac:dyDescent="0.25">
      <c r="A95" s="43">
        <v>2</v>
      </c>
      <c r="B95" s="43">
        <v>6</v>
      </c>
      <c r="C95" s="43">
        <v>1</v>
      </c>
      <c r="D95" s="43">
        <v>15</v>
      </c>
      <c r="E95" s="48" t="s">
        <v>86</v>
      </c>
      <c r="F95" s="18"/>
      <c r="G95" s="18"/>
      <c r="H95" s="18"/>
      <c r="I95" s="18"/>
    </row>
    <row r="96" spans="1:9" ht="22.5" x14ac:dyDescent="0.25">
      <c r="A96" s="43">
        <v>2</v>
      </c>
      <c r="B96" s="43">
        <v>6</v>
      </c>
      <c r="C96" s="43">
        <v>1</v>
      </c>
      <c r="D96" s="43">
        <v>17</v>
      </c>
      <c r="E96" s="48" t="s">
        <v>87</v>
      </c>
      <c r="F96" s="18"/>
      <c r="G96" s="18"/>
      <c r="H96" s="18"/>
      <c r="I96" s="18"/>
    </row>
    <row r="97" spans="1:9" x14ac:dyDescent="0.25">
      <c r="A97" s="39">
        <v>3</v>
      </c>
      <c r="B97" s="41"/>
      <c r="C97" s="41"/>
      <c r="D97" s="41"/>
      <c r="E97" s="54" t="s">
        <v>88</v>
      </c>
      <c r="F97" s="12"/>
      <c r="G97" s="12"/>
      <c r="H97" s="12"/>
      <c r="I97" s="12"/>
    </row>
    <row r="98" spans="1:9" ht="21" x14ac:dyDescent="0.25">
      <c r="A98" s="9">
        <v>3</v>
      </c>
      <c r="B98" s="9">
        <v>1</v>
      </c>
      <c r="C98" s="9"/>
      <c r="D98" s="9"/>
      <c r="E98" s="13" t="s">
        <v>89</v>
      </c>
      <c r="F98" s="14"/>
      <c r="G98" s="14"/>
      <c r="H98" s="14"/>
      <c r="I98" s="14"/>
    </row>
    <row r="99" spans="1:9" ht="22.5" x14ac:dyDescent="0.25">
      <c r="A99" s="11">
        <v>3</v>
      </c>
      <c r="B99" s="11">
        <v>1</v>
      </c>
      <c r="C99" s="11">
        <v>1</v>
      </c>
      <c r="D99" s="11"/>
      <c r="E99" s="21" t="s">
        <v>89</v>
      </c>
      <c r="F99" s="16"/>
      <c r="G99" s="16"/>
      <c r="H99" s="16"/>
      <c r="I99" s="16"/>
    </row>
    <row r="100" spans="1:9" ht="33.75" x14ac:dyDescent="0.25">
      <c r="A100" s="43">
        <v>3</v>
      </c>
      <c r="B100" s="43">
        <v>1</v>
      </c>
      <c r="C100" s="43">
        <v>1</v>
      </c>
      <c r="D100" s="43">
        <v>2</v>
      </c>
      <c r="E100" s="48" t="s">
        <v>90</v>
      </c>
      <c r="F100" s="18"/>
      <c r="G100" s="18"/>
      <c r="H100" s="18"/>
      <c r="I100" s="18"/>
    </row>
    <row r="101" spans="1:9" x14ac:dyDescent="0.25">
      <c r="A101" s="43">
        <v>3</v>
      </c>
      <c r="B101" s="43">
        <v>1</v>
      </c>
      <c r="C101" s="43">
        <v>1</v>
      </c>
      <c r="D101" s="43">
        <v>3</v>
      </c>
      <c r="E101" s="48" t="s">
        <v>91</v>
      </c>
      <c r="F101" s="18"/>
      <c r="G101" s="18"/>
      <c r="H101" s="18"/>
      <c r="I101" s="18"/>
    </row>
    <row r="102" spans="1:9" ht="22.5" x14ac:dyDescent="0.25">
      <c r="A102" s="43">
        <v>3</v>
      </c>
      <c r="B102" s="43">
        <v>1</v>
      </c>
      <c r="C102" s="43">
        <v>1</v>
      </c>
      <c r="D102" s="43">
        <v>7</v>
      </c>
      <c r="E102" s="48" t="s">
        <v>92</v>
      </c>
      <c r="F102" s="18"/>
      <c r="G102" s="18"/>
      <c r="H102" s="18"/>
      <c r="I102" s="18"/>
    </row>
    <row r="103" spans="1:9" x14ac:dyDescent="0.25">
      <c r="A103" s="9">
        <v>3</v>
      </c>
      <c r="B103" s="9">
        <v>3</v>
      </c>
      <c r="C103" s="9"/>
      <c r="D103" s="9"/>
      <c r="E103" s="13" t="s">
        <v>93</v>
      </c>
      <c r="F103" s="14"/>
      <c r="G103" s="14"/>
      <c r="H103" s="14"/>
      <c r="I103" s="14"/>
    </row>
    <row r="104" spans="1:9" x14ac:dyDescent="0.25">
      <c r="A104" s="11">
        <v>3</v>
      </c>
      <c r="B104" s="11">
        <v>3</v>
      </c>
      <c r="C104" s="11">
        <v>1</v>
      </c>
      <c r="D104" s="11"/>
      <c r="E104" s="21" t="s">
        <v>94</v>
      </c>
      <c r="F104" s="16"/>
      <c r="G104" s="16"/>
      <c r="H104" s="16"/>
      <c r="I104" s="16"/>
    </row>
    <row r="105" spans="1:9" x14ac:dyDescent="0.25">
      <c r="A105" s="43">
        <v>3</v>
      </c>
      <c r="B105" s="43">
        <v>3</v>
      </c>
      <c r="C105" s="43">
        <v>1</v>
      </c>
      <c r="D105" s="43">
        <v>1</v>
      </c>
      <c r="E105" s="48" t="s">
        <v>95</v>
      </c>
      <c r="F105" s="18"/>
      <c r="G105" s="18"/>
      <c r="H105" s="18"/>
      <c r="I105" s="18"/>
    </row>
    <row r="106" spans="1:9" x14ac:dyDescent="0.25">
      <c r="A106" s="11">
        <v>3</v>
      </c>
      <c r="B106" s="11">
        <v>3</v>
      </c>
      <c r="C106" s="11">
        <v>2</v>
      </c>
      <c r="D106" s="31"/>
      <c r="E106" s="32" t="s">
        <v>96</v>
      </c>
      <c r="F106" s="16"/>
      <c r="G106" s="16"/>
      <c r="H106" s="16"/>
      <c r="I106" s="16"/>
    </row>
    <row r="107" spans="1:9" x14ac:dyDescent="0.25">
      <c r="A107" s="43">
        <v>3</v>
      </c>
      <c r="B107" s="43">
        <v>3</v>
      </c>
      <c r="C107" s="43">
        <v>2</v>
      </c>
      <c r="D107" s="43">
        <v>2</v>
      </c>
      <c r="E107" s="48" t="s">
        <v>97</v>
      </c>
      <c r="F107" s="33"/>
      <c r="G107" s="33"/>
      <c r="H107" s="33"/>
      <c r="I107" s="33"/>
    </row>
  </sheetData>
  <mergeCells count="8">
    <mergeCell ref="E1:I1"/>
    <mergeCell ref="A4:E4"/>
    <mergeCell ref="B5:E5"/>
    <mergeCell ref="C6:E6"/>
    <mergeCell ref="D7:E7"/>
    <mergeCell ref="F4:F7"/>
    <mergeCell ref="G4:G7"/>
    <mergeCell ref="H4:I6"/>
  </mergeCells>
  <pageMargins left="0.7" right="0.7" top="0.75" bottom="0.75" header="0.3" footer="0.3"/>
  <pageSetup paperSize="9" scale="90" orientation="portrait"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topLeftCell="A19" workbookViewId="0">
      <selection activeCell="K12" sqref="K12"/>
    </sheetView>
  </sheetViews>
  <sheetFormatPr defaultColWidth="9" defaultRowHeight="15" x14ac:dyDescent="0.25"/>
  <cols>
    <col min="1" max="1" width="3.5703125" customWidth="1"/>
    <col min="2" max="2" width="2.28515625" customWidth="1"/>
    <col min="3" max="3" width="2.140625" customWidth="1"/>
    <col min="4" max="4" width="3.140625" customWidth="1"/>
    <col min="5" max="5" width="44.28515625" customWidth="1"/>
  </cols>
  <sheetData>
    <row r="1" spans="1:9" ht="15" customHeight="1" x14ac:dyDescent="0.25">
      <c r="A1" s="55" t="s">
        <v>190</v>
      </c>
      <c r="B1" s="60"/>
      <c r="C1" s="60"/>
      <c r="D1" s="60"/>
      <c r="E1" s="60"/>
      <c r="F1" s="60"/>
      <c r="G1" s="60"/>
      <c r="H1" s="60"/>
      <c r="I1" s="60"/>
    </row>
    <row r="2" spans="1:9" x14ac:dyDescent="0.25">
      <c r="A2" s="60"/>
      <c r="B2" s="60"/>
      <c r="C2" s="60"/>
      <c r="D2" s="60"/>
      <c r="E2" s="60"/>
      <c r="F2" s="60"/>
      <c r="G2" s="60"/>
      <c r="H2" s="60"/>
      <c r="I2" s="60"/>
    </row>
    <row r="3" spans="1:9" x14ac:dyDescent="0.25">
      <c r="A3" s="1"/>
      <c r="B3" s="1"/>
      <c r="C3" s="1"/>
      <c r="D3" s="1"/>
      <c r="E3" s="2"/>
      <c r="F3" s="3"/>
      <c r="G3" s="3"/>
      <c r="H3" s="3"/>
      <c r="I3" s="27" t="s">
        <v>0</v>
      </c>
    </row>
    <row r="4" spans="1:9" ht="15" customHeight="1" x14ac:dyDescent="0.25">
      <c r="A4" s="56" t="s">
        <v>98</v>
      </c>
      <c r="B4" s="56"/>
      <c r="C4" s="56"/>
      <c r="D4" s="56"/>
      <c r="E4" s="56"/>
      <c r="F4" s="59" t="s">
        <v>99</v>
      </c>
      <c r="G4" s="57" t="s">
        <v>188</v>
      </c>
      <c r="H4" s="58" t="s">
        <v>189</v>
      </c>
      <c r="I4" s="58"/>
    </row>
    <row r="5" spans="1:9" x14ac:dyDescent="0.25">
      <c r="A5" s="4"/>
      <c r="B5" s="56" t="s">
        <v>100</v>
      </c>
      <c r="C5" s="56"/>
      <c r="D5" s="56"/>
      <c r="E5" s="56"/>
      <c r="F5" s="59"/>
      <c r="G5" s="57"/>
      <c r="H5" s="58"/>
      <c r="I5" s="58"/>
    </row>
    <row r="6" spans="1:9" x14ac:dyDescent="0.25">
      <c r="A6" s="4"/>
      <c r="B6" s="4"/>
      <c r="C6" s="56" t="s">
        <v>101</v>
      </c>
      <c r="D6" s="56"/>
      <c r="E6" s="56"/>
      <c r="F6" s="59"/>
      <c r="G6" s="57"/>
      <c r="H6" s="58"/>
      <c r="I6" s="58"/>
    </row>
    <row r="7" spans="1:9" x14ac:dyDescent="0.25">
      <c r="A7" s="4"/>
      <c r="B7" s="4"/>
      <c r="C7" s="4"/>
      <c r="D7" s="56" t="s">
        <v>102</v>
      </c>
      <c r="E7" s="56"/>
      <c r="F7" s="59"/>
      <c r="G7" s="57"/>
      <c r="H7" s="5" t="s">
        <v>5</v>
      </c>
      <c r="I7" s="28" t="s">
        <v>6</v>
      </c>
    </row>
    <row r="8" spans="1:9" x14ac:dyDescent="0.25">
      <c r="A8" s="6"/>
      <c r="B8" s="6"/>
      <c r="C8" s="6"/>
      <c r="D8" s="6"/>
      <c r="E8" s="7" t="s">
        <v>103</v>
      </c>
      <c r="F8" s="8">
        <v>14765.7</v>
      </c>
      <c r="G8" s="8">
        <v>18374.7</v>
      </c>
      <c r="H8" s="8">
        <v>15168.2</v>
      </c>
      <c r="I8" s="8">
        <v>22688.2</v>
      </c>
    </row>
    <row r="9" spans="1:9" ht="23.25" customHeight="1" x14ac:dyDescent="0.25">
      <c r="A9" s="9">
        <v>1</v>
      </c>
      <c r="B9" s="9"/>
      <c r="C9" s="10"/>
      <c r="D9" s="11"/>
      <c r="E9" s="7" t="s">
        <v>104</v>
      </c>
      <c r="F9" s="12">
        <v>14765.7</v>
      </c>
      <c r="G9" s="12">
        <v>18374.7</v>
      </c>
      <c r="H9" s="12">
        <v>15168.2</v>
      </c>
      <c r="I9" s="12">
        <v>22688.2</v>
      </c>
    </row>
    <row r="10" spans="1:9" ht="15" customHeight="1" x14ac:dyDescent="0.25">
      <c r="A10" s="11">
        <v>1</v>
      </c>
      <c r="B10" s="10">
        <v>1</v>
      </c>
      <c r="C10" s="11"/>
      <c r="D10" s="10"/>
      <c r="E10" s="13" t="s">
        <v>105</v>
      </c>
      <c r="F10" s="14"/>
      <c r="G10" s="14"/>
      <c r="H10" s="14"/>
      <c r="I10" s="14"/>
    </row>
    <row r="11" spans="1:9" ht="16.5" customHeight="1" x14ac:dyDescent="0.25">
      <c r="A11" s="11">
        <v>1</v>
      </c>
      <c r="B11" s="11">
        <v>1</v>
      </c>
      <c r="C11" s="10">
        <v>2</v>
      </c>
      <c r="D11" s="11"/>
      <c r="E11" s="15" t="s">
        <v>106</v>
      </c>
      <c r="F11" s="16"/>
      <c r="G11" s="16"/>
      <c r="H11" s="16"/>
      <c r="I11" s="16"/>
    </row>
    <row r="12" spans="1:9" ht="33.75" customHeight="1" x14ac:dyDescent="0.25">
      <c r="A12" s="11">
        <v>1</v>
      </c>
      <c r="B12" s="11">
        <v>1</v>
      </c>
      <c r="C12" s="10">
        <v>2</v>
      </c>
      <c r="D12" s="17">
        <v>2</v>
      </c>
      <c r="E12" s="15" t="s">
        <v>107</v>
      </c>
      <c r="F12" s="18">
        <v>4713.8</v>
      </c>
      <c r="G12" s="18">
        <v>6965.6</v>
      </c>
      <c r="H12" s="18">
        <v>7705.8</v>
      </c>
      <c r="I12" s="18">
        <v>8964.1</v>
      </c>
    </row>
    <row r="13" spans="1:9" ht="44.25" customHeight="1" x14ac:dyDescent="0.25">
      <c r="A13" s="11">
        <v>1</v>
      </c>
      <c r="B13" s="11">
        <v>1</v>
      </c>
      <c r="C13" s="10">
        <v>2</v>
      </c>
      <c r="D13" s="17">
        <v>5</v>
      </c>
      <c r="E13" s="19" t="s">
        <v>107</v>
      </c>
      <c r="F13" s="18"/>
      <c r="G13" s="18"/>
      <c r="H13" s="18"/>
      <c r="I13" s="18"/>
    </row>
    <row r="14" spans="1:9" ht="11.25" customHeight="1" x14ac:dyDescent="0.25">
      <c r="A14" s="9">
        <v>1</v>
      </c>
      <c r="B14" s="9">
        <v>3</v>
      </c>
      <c r="C14" s="20"/>
      <c r="D14" s="9"/>
      <c r="E14" s="13" t="s">
        <v>108</v>
      </c>
      <c r="F14" s="14"/>
      <c r="G14" s="14"/>
      <c r="H14" s="14"/>
      <c r="I14" s="14"/>
    </row>
    <row r="15" spans="1:9" x14ac:dyDescent="0.25">
      <c r="A15" s="11">
        <v>1</v>
      </c>
      <c r="B15" s="11">
        <v>3</v>
      </c>
      <c r="C15" s="10">
        <v>1</v>
      </c>
      <c r="D15" s="11"/>
      <c r="E15" s="21" t="s">
        <v>108</v>
      </c>
      <c r="F15" s="16"/>
      <c r="G15" s="16"/>
      <c r="H15" s="16"/>
      <c r="I15" s="16"/>
    </row>
    <row r="16" spans="1:9" x14ac:dyDescent="0.25">
      <c r="A16" s="11">
        <v>1</v>
      </c>
      <c r="B16" s="11">
        <v>3</v>
      </c>
      <c r="C16" s="10">
        <v>1</v>
      </c>
      <c r="D16" s="17">
        <v>1</v>
      </c>
      <c r="E16" s="15" t="s">
        <v>108</v>
      </c>
      <c r="F16" s="18"/>
      <c r="G16" s="18"/>
      <c r="H16" s="18"/>
      <c r="I16" s="18"/>
    </row>
    <row r="17" spans="1:9" x14ac:dyDescent="0.25">
      <c r="A17" s="9">
        <v>1</v>
      </c>
      <c r="B17" s="9">
        <v>4</v>
      </c>
      <c r="C17" s="9"/>
      <c r="D17" s="9"/>
      <c r="E17" s="13" t="s">
        <v>109</v>
      </c>
      <c r="F17" s="14"/>
      <c r="G17" s="14"/>
      <c r="H17" s="14"/>
      <c r="I17" s="14"/>
    </row>
    <row r="18" spans="1:9" x14ac:dyDescent="0.25">
      <c r="A18" s="11">
        <v>1</v>
      </c>
      <c r="B18" s="11">
        <v>4</v>
      </c>
      <c r="C18" s="10">
        <v>1</v>
      </c>
      <c r="D18" s="11"/>
      <c r="E18" s="21" t="s">
        <v>15</v>
      </c>
      <c r="F18" s="16"/>
      <c r="G18" s="16"/>
      <c r="H18" s="16"/>
      <c r="I18" s="16"/>
    </row>
    <row r="19" spans="1:9" ht="39" customHeight="1" x14ac:dyDescent="0.25">
      <c r="A19" s="11">
        <v>1</v>
      </c>
      <c r="B19" s="11">
        <v>4</v>
      </c>
      <c r="C19" s="10">
        <v>1</v>
      </c>
      <c r="D19" s="17">
        <v>1</v>
      </c>
      <c r="E19" s="19" t="s">
        <v>110</v>
      </c>
      <c r="F19" s="18"/>
      <c r="G19" s="18"/>
      <c r="H19" s="18"/>
      <c r="I19" s="18"/>
    </row>
    <row r="20" spans="1:9" ht="28.5" customHeight="1" x14ac:dyDescent="0.25">
      <c r="A20" s="11">
        <v>1</v>
      </c>
      <c r="B20" s="11">
        <v>4</v>
      </c>
      <c r="C20" s="10">
        <v>1</v>
      </c>
      <c r="D20" s="17">
        <v>2</v>
      </c>
      <c r="E20" s="19" t="s">
        <v>111</v>
      </c>
      <c r="F20" s="18">
        <v>469.1</v>
      </c>
      <c r="G20" s="18">
        <v>542.9</v>
      </c>
      <c r="H20" s="18">
        <v>70</v>
      </c>
      <c r="I20" s="18">
        <v>81.099999999999994</v>
      </c>
    </row>
    <row r="21" spans="1:9" ht="15.75" customHeight="1" x14ac:dyDescent="0.25">
      <c r="A21" s="11">
        <v>1</v>
      </c>
      <c r="B21" s="11">
        <v>4</v>
      </c>
      <c r="C21" s="10">
        <v>3</v>
      </c>
      <c r="D21" s="11"/>
      <c r="E21" s="21" t="s">
        <v>112</v>
      </c>
      <c r="F21" s="16"/>
      <c r="G21" s="16"/>
      <c r="H21" s="16"/>
      <c r="I21" s="16"/>
    </row>
    <row r="22" spans="1:9" x14ac:dyDescent="0.25">
      <c r="A22" s="11">
        <v>1</v>
      </c>
      <c r="B22" s="11">
        <v>4</v>
      </c>
      <c r="C22" s="10">
        <v>3</v>
      </c>
      <c r="D22" s="11">
        <v>2</v>
      </c>
      <c r="E22" s="21" t="s">
        <v>112</v>
      </c>
      <c r="F22" s="18">
        <v>0.2</v>
      </c>
      <c r="G22" s="18">
        <v>694.3</v>
      </c>
      <c r="H22" s="18">
        <v>0</v>
      </c>
      <c r="I22" s="18">
        <v>16.2</v>
      </c>
    </row>
    <row r="23" spans="1:9" ht="35.25" customHeight="1" x14ac:dyDescent="0.25">
      <c r="A23" s="11">
        <v>1</v>
      </c>
      <c r="B23" s="11">
        <v>4</v>
      </c>
      <c r="C23" s="10">
        <v>3</v>
      </c>
      <c r="D23" s="11">
        <v>9</v>
      </c>
      <c r="E23" s="21" t="s">
        <v>113</v>
      </c>
      <c r="F23" s="18"/>
      <c r="G23" s="18"/>
      <c r="H23" s="18"/>
      <c r="I23" s="18"/>
    </row>
    <row r="24" spans="1:9" ht="30.75" customHeight="1" x14ac:dyDescent="0.25">
      <c r="A24" s="11">
        <v>1</v>
      </c>
      <c r="B24" s="11">
        <v>4</v>
      </c>
      <c r="C24" s="10">
        <v>4</v>
      </c>
      <c r="D24" s="11"/>
      <c r="E24" s="21" t="s">
        <v>114</v>
      </c>
      <c r="F24" s="16"/>
      <c r="G24" s="16"/>
      <c r="H24" s="16"/>
      <c r="I24" s="16"/>
    </row>
    <row r="25" spans="1:9" ht="29.25" customHeight="1" x14ac:dyDescent="0.25">
      <c r="A25" s="11">
        <v>1</v>
      </c>
      <c r="B25" s="11">
        <v>4</v>
      </c>
      <c r="C25" s="10">
        <v>4</v>
      </c>
      <c r="D25" s="11">
        <v>1</v>
      </c>
      <c r="E25" s="21" t="s">
        <v>115</v>
      </c>
      <c r="F25" s="18">
        <v>91.8</v>
      </c>
      <c r="G25" s="18">
        <v>135.4</v>
      </c>
      <c r="H25" s="18"/>
      <c r="I25" s="18"/>
    </row>
    <row r="26" spans="1:9" ht="34.5" customHeight="1" x14ac:dyDescent="0.25">
      <c r="A26" s="11">
        <v>1</v>
      </c>
      <c r="B26" s="11">
        <v>4</v>
      </c>
      <c r="C26" s="10">
        <v>4</v>
      </c>
      <c r="D26" s="11">
        <v>2</v>
      </c>
      <c r="E26" s="21" t="s">
        <v>116</v>
      </c>
      <c r="F26" s="22">
        <v>7562.7</v>
      </c>
      <c r="G26" s="22">
        <v>8496.5</v>
      </c>
      <c r="H26" s="18">
        <v>5698.4</v>
      </c>
      <c r="I26" s="22">
        <v>10207.9</v>
      </c>
    </row>
    <row r="27" spans="1:9" x14ac:dyDescent="0.25">
      <c r="A27" s="11">
        <v>1</v>
      </c>
      <c r="B27" s="11">
        <v>4</v>
      </c>
      <c r="C27" s="10">
        <v>5</v>
      </c>
      <c r="D27" s="11"/>
      <c r="E27" s="21" t="s">
        <v>117</v>
      </c>
      <c r="F27" s="16"/>
      <c r="G27" s="16"/>
      <c r="H27" s="16"/>
      <c r="I27" s="16"/>
    </row>
    <row r="28" spans="1:9" x14ac:dyDescent="0.25">
      <c r="A28" s="11">
        <v>1</v>
      </c>
      <c r="B28" s="11">
        <v>4</v>
      </c>
      <c r="C28" s="10">
        <v>5</v>
      </c>
      <c r="D28" s="11">
        <v>1</v>
      </c>
      <c r="E28" s="21" t="s">
        <v>117</v>
      </c>
      <c r="F28" s="18">
        <v>1657.7</v>
      </c>
      <c r="G28" s="18">
        <v>1217.5999999999999</v>
      </c>
      <c r="H28" s="18">
        <v>1365</v>
      </c>
      <c r="I28" s="18">
        <v>2804.5</v>
      </c>
    </row>
    <row r="29" spans="1:9" ht="39" customHeight="1" x14ac:dyDescent="0.25">
      <c r="A29" s="9">
        <v>1</v>
      </c>
      <c r="B29" s="9">
        <v>5</v>
      </c>
      <c r="C29" s="20"/>
      <c r="D29" s="9"/>
      <c r="E29" s="13" t="s">
        <v>118</v>
      </c>
      <c r="F29" s="14"/>
      <c r="G29" s="14"/>
      <c r="H29" s="14"/>
      <c r="I29" s="14"/>
    </row>
    <row r="30" spans="1:9" x14ac:dyDescent="0.25">
      <c r="A30" s="11">
        <v>1</v>
      </c>
      <c r="B30" s="11">
        <v>5</v>
      </c>
      <c r="C30" s="10">
        <v>2</v>
      </c>
      <c r="D30" s="11"/>
      <c r="E30" s="21" t="s">
        <v>119</v>
      </c>
      <c r="F30" s="16"/>
      <c r="G30" s="16"/>
      <c r="H30" s="16"/>
      <c r="I30" s="16"/>
    </row>
    <row r="31" spans="1:9" ht="63" customHeight="1" x14ac:dyDescent="0.25">
      <c r="A31" s="11">
        <v>1</v>
      </c>
      <c r="B31" s="11">
        <v>5</v>
      </c>
      <c r="C31" s="10">
        <v>2</v>
      </c>
      <c r="D31" s="11">
        <v>74</v>
      </c>
      <c r="E31" s="21" t="s">
        <v>120</v>
      </c>
      <c r="F31" s="18"/>
      <c r="G31" s="18"/>
      <c r="H31" s="18"/>
      <c r="I31" s="18"/>
    </row>
    <row r="32" spans="1:9" ht="64.5" customHeight="1" x14ac:dyDescent="0.25">
      <c r="A32" s="11">
        <v>1</v>
      </c>
      <c r="B32" s="11">
        <v>5</v>
      </c>
      <c r="C32" s="10">
        <v>2</v>
      </c>
      <c r="D32" s="11">
        <v>75</v>
      </c>
      <c r="E32" s="21" t="s">
        <v>121</v>
      </c>
      <c r="F32" s="18"/>
      <c r="G32" s="18"/>
      <c r="H32" s="18"/>
      <c r="I32" s="18"/>
    </row>
    <row r="33" spans="1:9" ht="48" customHeight="1" x14ac:dyDescent="0.25">
      <c r="A33" s="23">
        <v>1</v>
      </c>
      <c r="B33" s="23">
        <v>5</v>
      </c>
      <c r="C33" s="24">
        <v>2</v>
      </c>
      <c r="D33" s="23">
        <v>84</v>
      </c>
      <c r="E33" s="25" t="s">
        <v>122</v>
      </c>
      <c r="F33" s="18"/>
      <c r="G33" s="18"/>
      <c r="H33" s="18"/>
      <c r="I33" s="18"/>
    </row>
    <row r="34" spans="1:9" ht="42" customHeight="1" x14ac:dyDescent="0.25">
      <c r="A34" s="11">
        <v>1</v>
      </c>
      <c r="B34" s="11">
        <v>5</v>
      </c>
      <c r="C34" s="11">
        <v>3</v>
      </c>
      <c r="D34" s="11" t="s">
        <v>29</v>
      </c>
      <c r="E34" s="21" t="s">
        <v>123</v>
      </c>
      <c r="F34" s="16"/>
      <c r="G34" s="16"/>
      <c r="H34" s="16"/>
      <c r="I34" s="16"/>
    </row>
    <row r="35" spans="1:9" ht="32.25" customHeight="1" x14ac:dyDescent="0.25">
      <c r="A35" s="11">
        <v>1</v>
      </c>
      <c r="B35" s="11">
        <v>5</v>
      </c>
      <c r="C35" s="11">
        <v>3</v>
      </c>
      <c r="D35" s="11">
        <v>15</v>
      </c>
      <c r="E35" s="21" t="s">
        <v>124</v>
      </c>
      <c r="F35" s="18">
        <v>270.39999999999998</v>
      </c>
      <c r="G35" s="18">
        <v>322.39999999999998</v>
      </c>
      <c r="H35" s="18">
        <v>329</v>
      </c>
      <c r="I35" s="18">
        <v>614.20000000000005</v>
      </c>
    </row>
    <row r="36" spans="1:9" x14ac:dyDescent="0.25">
      <c r="A36" s="11">
        <v>1</v>
      </c>
      <c r="B36" s="11">
        <v>5</v>
      </c>
      <c r="C36" s="11">
        <v>4</v>
      </c>
      <c r="D36" s="11"/>
      <c r="E36" s="21" t="s">
        <v>125</v>
      </c>
      <c r="F36" s="16"/>
      <c r="G36" s="16"/>
      <c r="H36" s="16"/>
      <c r="I36" s="16"/>
    </row>
    <row r="37" spans="1:9" ht="22.5" x14ac:dyDescent="0.25">
      <c r="A37" s="11">
        <v>1</v>
      </c>
      <c r="B37" s="11">
        <v>5</v>
      </c>
      <c r="C37" s="11">
        <v>4</v>
      </c>
      <c r="D37" s="11">
        <v>2</v>
      </c>
      <c r="E37" s="21" t="s">
        <v>126</v>
      </c>
      <c r="F37" s="18"/>
      <c r="G37" s="18"/>
      <c r="H37" s="18"/>
      <c r="I37" s="18"/>
    </row>
    <row r="38" spans="1:9" x14ac:dyDescent="0.25">
      <c r="A38" s="11">
        <v>1</v>
      </c>
      <c r="B38" s="11">
        <v>5</v>
      </c>
      <c r="C38" s="11">
        <v>4</v>
      </c>
      <c r="D38" s="11">
        <v>4</v>
      </c>
      <c r="E38" s="21" t="s">
        <v>127</v>
      </c>
      <c r="F38" s="18"/>
      <c r="G38" s="18"/>
      <c r="H38" s="18"/>
      <c r="I38" s="18"/>
    </row>
    <row r="39" spans="1:9" ht="90" x14ac:dyDescent="0.25">
      <c r="A39" s="11">
        <v>1</v>
      </c>
      <c r="B39" s="11">
        <v>5</v>
      </c>
      <c r="C39" s="11">
        <v>4</v>
      </c>
      <c r="D39" s="11">
        <v>25</v>
      </c>
      <c r="E39" s="21" t="s">
        <v>35</v>
      </c>
      <c r="F39" s="18"/>
      <c r="G39" s="18"/>
      <c r="H39" s="18"/>
      <c r="I39" s="18"/>
    </row>
    <row r="40" spans="1:9" x14ac:dyDescent="0.25">
      <c r="A40" s="11">
        <v>1</v>
      </c>
      <c r="B40" s="11">
        <v>5</v>
      </c>
      <c r="C40" s="11">
        <v>4</v>
      </c>
      <c r="D40" s="11">
        <v>29</v>
      </c>
      <c r="E40" s="21" t="s">
        <v>36</v>
      </c>
      <c r="F40" s="18"/>
      <c r="G40" s="18"/>
      <c r="H40" s="18"/>
      <c r="I40" s="18"/>
    </row>
    <row r="41" spans="1:9" ht="90" x14ac:dyDescent="0.25">
      <c r="A41" s="11">
        <v>1</v>
      </c>
      <c r="B41" s="11">
        <v>5</v>
      </c>
      <c r="C41" s="11">
        <v>4</v>
      </c>
      <c r="D41" s="11">
        <v>30</v>
      </c>
      <c r="E41" s="21" t="s">
        <v>128</v>
      </c>
      <c r="F41" s="18"/>
      <c r="G41" s="18"/>
      <c r="H41" s="18"/>
      <c r="I41" s="18"/>
    </row>
    <row r="42" spans="1:9" ht="22.5" x14ac:dyDescent="0.25">
      <c r="A42" s="11">
        <v>1</v>
      </c>
      <c r="B42" s="11">
        <v>5</v>
      </c>
      <c r="C42" s="11">
        <v>4</v>
      </c>
      <c r="D42" s="11">
        <v>34</v>
      </c>
      <c r="E42" s="21" t="s">
        <v>129</v>
      </c>
      <c r="F42" s="18"/>
      <c r="G42" s="18"/>
      <c r="H42" s="18"/>
      <c r="I42" s="18"/>
    </row>
    <row r="43" spans="1:9" x14ac:dyDescent="0.25">
      <c r="A43" s="11">
        <v>1</v>
      </c>
      <c r="B43" s="11">
        <v>5</v>
      </c>
      <c r="C43" s="11">
        <v>5</v>
      </c>
      <c r="D43" s="11"/>
      <c r="E43" s="21" t="s">
        <v>130</v>
      </c>
      <c r="F43" s="16"/>
      <c r="G43" s="16"/>
      <c r="H43" s="16"/>
      <c r="I43" s="16"/>
    </row>
    <row r="44" spans="1:9" x14ac:dyDescent="0.25">
      <c r="A44" s="11">
        <v>1</v>
      </c>
      <c r="B44" s="11">
        <v>5</v>
      </c>
      <c r="C44" s="11">
        <v>5</v>
      </c>
      <c r="D44" s="11">
        <v>2</v>
      </c>
      <c r="E44" s="21" t="s">
        <v>131</v>
      </c>
      <c r="F44" s="18"/>
      <c r="G44" s="18"/>
      <c r="H44" s="18"/>
      <c r="I44" s="18"/>
    </row>
    <row r="45" spans="1:9" x14ac:dyDescent="0.25">
      <c r="A45" s="9">
        <v>1</v>
      </c>
      <c r="B45" s="9">
        <v>7</v>
      </c>
      <c r="C45" s="9"/>
      <c r="D45" s="9"/>
      <c r="E45" s="13" t="s">
        <v>132</v>
      </c>
      <c r="F45" s="14"/>
      <c r="G45" s="14"/>
      <c r="H45" s="14"/>
      <c r="I45" s="14"/>
    </row>
    <row r="46" spans="1:9" x14ac:dyDescent="0.25">
      <c r="A46" s="11">
        <v>1</v>
      </c>
      <c r="B46" s="11">
        <v>7</v>
      </c>
      <c r="C46" s="11">
        <v>1</v>
      </c>
      <c r="D46" s="11"/>
      <c r="E46" s="21" t="s">
        <v>132</v>
      </c>
      <c r="F46" s="16"/>
      <c r="G46" s="16"/>
      <c r="H46" s="16"/>
      <c r="I46" s="16"/>
    </row>
    <row r="47" spans="1:9" x14ac:dyDescent="0.25">
      <c r="A47" s="11">
        <v>1</v>
      </c>
      <c r="B47" s="11">
        <v>7</v>
      </c>
      <c r="C47" s="11">
        <v>1</v>
      </c>
      <c r="D47" s="11">
        <v>10</v>
      </c>
      <c r="E47" s="21" t="s">
        <v>133</v>
      </c>
      <c r="F47" s="18"/>
      <c r="G47" s="18"/>
      <c r="H47" s="18"/>
      <c r="I47" s="18"/>
    </row>
    <row r="48" spans="1:9" ht="42" x14ac:dyDescent="0.25">
      <c r="A48" s="9">
        <v>1</v>
      </c>
      <c r="B48" s="9">
        <v>8</v>
      </c>
      <c r="C48" s="9"/>
      <c r="D48" s="9"/>
      <c r="E48" s="13" t="s">
        <v>134</v>
      </c>
      <c r="F48" s="14"/>
      <c r="G48" s="14"/>
      <c r="H48" s="14"/>
      <c r="I48" s="14"/>
    </row>
    <row r="49" spans="1:9" x14ac:dyDescent="0.25">
      <c r="A49" s="11">
        <v>1</v>
      </c>
      <c r="B49" s="11">
        <v>8</v>
      </c>
      <c r="C49" s="11">
        <v>1</v>
      </c>
      <c r="D49" s="11"/>
      <c r="E49" s="21" t="s">
        <v>135</v>
      </c>
      <c r="F49" s="16"/>
      <c r="G49" s="16"/>
      <c r="H49" s="16"/>
      <c r="I49" s="16"/>
    </row>
    <row r="50" spans="1:9" x14ac:dyDescent="0.25">
      <c r="A50" s="11">
        <v>1</v>
      </c>
      <c r="B50" s="11">
        <v>8</v>
      </c>
      <c r="C50" s="11">
        <v>1</v>
      </c>
      <c r="D50" s="11">
        <v>26</v>
      </c>
      <c r="E50" s="21" t="s">
        <v>136</v>
      </c>
      <c r="F50" s="18"/>
      <c r="G50" s="18"/>
      <c r="H50" s="18"/>
      <c r="I50" s="18"/>
    </row>
    <row r="51" spans="1:9" x14ac:dyDescent="0.25">
      <c r="A51" s="26">
        <v>2</v>
      </c>
      <c r="B51" s="26"/>
      <c r="C51" s="26"/>
      <c r="D51" s="9"/>
      <c r="E51" s="7" t="s">
        <v>137</v>
      </c>
      <c r="F51" s="12"/>
      <c r="G51" s="12">
        <v>0</v>
      </c>
      <c r="H51" s="12"/>
      <c r="I51" s="12">
        <v>14</v>
      </c>
    </row>
    <row r="52" spans="1:9" x14ac:dyDescent="0.25">
      <c r="A52" s="9">
        <v>2</v>
      </c>
      <c r="B52" s="9">
        <v>1</v>
      </c>
      <c r="C52" s="9"/>
      <c r="D52" s="9"/>
      <c r="E52" s="13" t="s">
        <v>138</v>
      </c>
      <c r="F52" s="14">
        <f>F53+F55+F57+F59+F63+F69</f>
        <v>0</v>
      </c>
      <c r="G52" s="14">
        <v>0</v>
      </c>
      <c r="H52" s="14">
        <f t="shared" ref="H52:I52" si="0">H53+H55+H57+H59+H63+H69</f>
        <v>0</v>
      </c>
      <c r="I52" s="14">
        <f t="shared" si="0"/>
        <v>0</v>
      </c>
    </row>
    <row r="53" spans="1:9" ht="22.5" x14ac:dyDescent="0.25">
      <c r="A53" s="11">
        <v>2</v>
      </c>
      <c r="B53" s="11">
        <v>1</v>
      </c>
      <c r="C53" s="11">
        <v>1</v>
      </c>
      <c r="D53" s="11"/>
      <c r="E53" s="21" t="s">
        <v>139</v>
      </c>
      <c r="F53" s="16">
        <f>F54</f>
        <v>0</v>
      </c>
      <c r="G53" s="16">
        <f t="shared" ref="G53:I53" si="1">G54</f>
        <v>0</v>
      </c>
      <c r="H53" s="16">
        <f t="shared" si="1"/>
        <v>0</v>
      </c>
      <c r="I53" s="16">
        <f t="shared" si="1"/>
        <v>0</v>
      </c>
    </row>
    <row r="54" spans="1:9" ht="22.5" x14ac:dyDescent="0.25">
      <c r="A54" s="11">
        <v>2</v>
      </c>
      <c r="B54" s="11">
        <v>1</v>
      </c>
      <c r="C54" s="11">
        <v>1</v>
      </c>
      <c r="D54" s="11">
        <v>2</v>
      </c>
      <c r="E54" s="21" t="s">
        <v>140</v>
      </c>
      <c r="F54" s="18"/>
      <c r="G54" s="18"/>
      <c r="H54" s="18"/>
      <c r="I54" s="18"/>
    </row>
    <row r="55" spans="1:9" ht="33.75" x14ac:dyDescent="0.25">
      <c r="A55" s="11">
        <v>2</v>
      </c>
      <c r="B55" s="11">
        <v>1</v>
      </c>
      <c r="C55" s="11">
        <v>3</v>
      </c>
      <c r="D55" s="11"/>
      <c r="E55" s="21" t="s">
        <v>141</v>
      </c>
      <c r="F55" s="16">
        <f>F56</f>
        <v>0</v>
      </c>
      <c r="G55" s="16">
        <f t="shared" ref="G55:I55" si="2">G56</f>
        <v>0</v>
      </c>
      <c r="H55" s="16">
        <f t="shared" si="2"/>
        <v>0</v>
      </c>
      <c r="I55" s="16">
        <f t="shared" si="2"/>
        <v>0</v>
      </c>
    </row>
    <row r="56" spans="1:9" ht="22.5" x14ac:dyDescent="0.25">
      <c r="A56" s="11">
        <v>2</v>
      </c>
      <c r="B56" s="11">
        <v>1</v>
      </c>
      <c r="C56" s="11">
        <v>3</v>
      </c>
      <c r="D56" s="11">
        <v>2</v>
      </c>
      <c r="E56" s="21" t="s">
        <v>142</v>
      </c>
      <c r="F56" s="18"/>
      <c r="G56" s="18"/>
      <c r="H56" s="18"/>
      <c r="I56" s="18"/>
    </row>
    <row r="57" spans="1:9" ht="22.5" x14ac:dyDescent="0.25">
      <c r="A57" s="11">
        <v>2</v>
      </c>
      <c r="B57" s="11">
        <v>1</v>
      </c>
      <c r="C57" s="11">
        <v>4</v>
      </c>
      <c r="D57" s="11"/>
      <c r="E57" s="21" t="s">
        <v>143</v>
      </c>
      <c r="F57" s="16">
        <f>F58</f>
        <v>0</v>
      </c>
      <c r="G57" s="16">
        <f t="shared" ref="G57:I57" si="3">G58</f>
        <v>0</v>
      </c>
      <c r="H57" s="16">
        <f t="shared" si="3"/>
        <v>0</v>
      </c>
      <c r="I57" s="16">
        <f t="shared" si="3"/>
        <v>0</v>
      </c>
    </row>
    <row r="58" spans="1:9" ht="22.5" x14ac:dyDescent="0.25">
      <c r="A58" s="11">
        <v>2</v>
      </c>
      <c r="B58" s="11">
        <v>1</v>
      </c>
      <c r="C58" s="11">
        <v>4</v>
      </c>
      <c r="D58" s="11">
        <v>2</v>
      </c>
      <c r="E58" s="21" t="s">
        <v>144</v>
      </c>
      <c r="F58" s="18"/>
      <c r="G58" s="18"/>
      <c r="H58" s="18"/>
      <c r="I58" s="18"/>
    </row>
    <row r="59" spans="1:9" ht="22.5" x14ac:dyDescent="0.25">
      <c r="A59" s="11">
        <v>2</v>
      </c>
      <c r="B59" s="11">
        <v>1</v>
      </c>
      <c r="C59" s="11">
        <v>5</v>
      </c>
      <c r="D59" s="11"/>
      <c r="E59" s="21" t="s">
        <v>145</v>
      </c>
      <c r="F59" s="16">
        <f>F60+F61+F62</f>
        <v>0</v>
      </c>
      <c r="G59" s="16">
        <f t="shared" ref="G59:I59" si="4">G60+G61+G62</f>
        <v>0</v>
      </c>
      <c r="H59" s="16">
        <f t="shared" si="4"/>
        <v>0</v>
      </c>
      <c r="I59" s="16">
        <f t="shared" si="4"/>
        <v>0</v>
      </c>
    </row>
    <row r="60" spans="1:9" ht="67.5" x14ac:dyDescent="0.25">
      <c r="A60" s="11">
        <v>2</v>
      </c>
      <c r="B60" s="11">
        <v>1</v>
      </c>
      <c r="C60" s="11">
        <v>5</v>
      </c>
      <c r="D60" s="11">
        <v>8</v>
      </c>
      <c r="E60" s="21" t="s">
        <v>146</v>
      </c>
      <c r="F60" s="18"/>
      <c r="G60" s="18"/>
      <c r="H60" s="18"/>
      <c r="I60" s="18"/>
    </row>
    <row r="61" spans="1:9" ht="56.25" x14ac:dyDescent="0.25">
      <c r="A61" s="11">
        <v>2</v>
      </c>
      <c r="B61" s="11">
        <v>1</v>
      </c>
      <c r="C61" s="11">
        <v>5</v>
      </c>
      <c r="D61" s="11">
        <v>9</v>
      </c>
      <c r="E61" s="21" t="s">
        <v>147</v>
      </c>
      <c r="F61" s="18"/>
      <c r="G61" s="18"/>
      <c r="H61" s="18"/>
      <c r="I61" s="18"/>
    </row>
    <row r="62" spans="1:9" ht="33.75" x14ac:dyDescent="0.25">
      <c r="A62" s="11">
        <v>2</v>
      </c>
      <c r="B62" s="11">
        <v>1</v>
      </c>
      <c r="C62" s="11">
        <v>5</v>
      </c>
      <c r="D62" s="11">
        <v>10</v>
      </c>
      <c r="E62" s="21" t="s">
        <v>148</v>
      </c>
      <c r="F62" s="18"/>
      <c r="G62" s="18">
        <v>0</v>
      </c>
      <c r="H62" s="18"/>
      <c r="I62" s="18"/>
    </row>
    <row r="63" spans="1:9" ht="22.5" x14ac:dyDescent="0.25">
      <c r="A63" s="11">
        <v>2</v>
      </c>
      <c r="B63" s="11">
        <v>1</v>
      </c>
      <c r="C63" s="11">
        <v>7</v>
      </c>
      <c r="D63" s="11"/>
      <c r="E63" s="21" t="s">
        <v>149</v>
      </c>
      <c r="F63" s="16">
        <f>F65+F64+F66+F67+F68</f>
        <v>0</v>
      </c>
      <c r="G63" s="16">
        <f t="shared" ref="G63:I63" si="5">G65+G64+G66+G67+G68</f>
        <v>0</v>
      </c>
      <c r="H63" s="16">
        <f t="shared" si="5"/>
        <v>0</v>
      </c>
      <c r="I63" s="16">
        <f t="shared" si="5"/>
        <v>0</v>
      </c>
    </row>
    <row r="64" spans="1:9" ht="22.5" x14ac:dyDescent="0.25">
      <c r="A64" s="11">
        <v>2</v>
      </c>
      <c r="B64" s="11">
        <v>1</v>
      </c>
      <c r="C64" s="11">
        <v>7</v>
      </c>
      <c r="D64" s="11">
        <v>6</v>
      </c>
      <c r="E64" s="21" t="s">
        <v>150</v>
      </c>
      <c r="F64" s="18"/>
      <c r="G64" s="18"/>
      <c r="H64" s="18"/>
      <c r="I64" s="18"/>
    </row>
    <row r="65" spans="1:9" ht="22.5" x14ac:dyDescent="0.25">
      <c r="A65" s="11">
        <v>2</v>
      </c>
      <c r="B65" s="11">
        <v>1</v>
      </c>
      <c r="C65" s="11">
        <v>7</v>
      </c>
      <c r="D65" s="11">
        <v>11</v>
      </c>
      <c r="E65" s="21" t="s">
        <v>151</v>
      </c>
      <c r="F65" s="18"/>
      <c r="G65" s="18"/>
      <c r="H65" s="18"/>
      <c r="I65" s="18"/>
    </row>
    <row r="66" spans="1:9" ht="22.5" x14ac:dyDescent="0.25">
      <c r="A66" s="11">
        <v>2</v>
      </c>
      <c r="B66" s="11">
        <v>1</v>
      </c>
      <c r="C66" s="11">
        <v>7</v>
      </c>
      <c r="D66" s="11">
        <v>13</v>
      </c>
      <c r="E66" s="21" t="s">
        <v>152</v>
      </c>
      <c r="F66" s="18"/>
      <c r="G66" s="18"/>
      <c r="H66" s="18"/>
      <c r="I66" s="18"/>
    </row>
    <row r="67" spans="1:9" ht="33.75" x14ac:dyDescent="0.25">
      <c r="A67" s="11">
        <v>2</v>
      </c>
      <c r="B67" s="11">
        <v>1</v>
      </c>
      <c r="C67" s="11">
        <v>7</v>
      </c>
      <c r="D67" s="11">
        <v>18</v>
      </c>
      <c r="E67" s="21" t="s">
        <v>153</v>
      </c>
      <c r="F67" s="18"/>
      <c r="G67" s="18"/>
      <c r="H67" s="18"/>
      <c r="I67" s="18"/>
    </row>
    <row r="68" spans="1:9" ht="45" x14ac:dyDescent="0.25">
      <c r="A68" s="11">
        <v>2</v>
      </c>
      <c r="B68" s="11">
        <v>1</v>
      </c>
      <c r="C68" s="11">
        <v>7</v>
      </c>
      <c r="D68" s="11">
        <v>19</v>
      </c>
      <c r="E68" s="21" t="s">
        <v>154</v>
      </c>
      <c r="F68" s="18"/>
      <c r="G68" s="18"/>
      <c r="H68" s="18"/>
      <c r="I68" s="18"/>
    </row>
    <row r="69" spans="1:9" x14ac:dyDescent="0.25">
      <c r="A69" s="11">
        <v>2</v>
      </c>
      <c r="B69" s="11">
        <v>1</v>
      </c>
      <c r="C69" s="11">
        <v>9</v>
      </c>
      <c r="D69" s="11" t="s">
        <v>29</v>
      </c>
      <c r="E69" s="21" t="s">
        <v>155</v>
      </c>
      <c r="F69" s="16">
        <f>F70+F71</f>
        <v>0</v>
      </c>
      <c r="G69" s="16">
        <f t="shared" ref="G69:I69" si="6">G70+G71</f>
        <v>0</v>
      </c>
      <c r="H69" s="16">
        <f t="shared" si="6"/>
        <v>0</v>
      </c>
      <c r="I69" s="16">
        <f t="shared" si="6"/>
        <v>0</v>
      </c>
    </row>
    <row r="70" spans="1:9" ht="45" x14ac:dyDescent="0.25">
      <c r="A70" s="11">
        <v>2</v>
      </c>
      <c r="B70" s="11">
        <v>1</v>
      </c>
      <c r="C70" s="11">
        <v>9</v>
      </c>
      <c r="D70" s="11">
        <v>7</v>
      </c>
      <c r="E70" s="21" t="s">
        <v>156</v>
      </c>
      <c r="F70" s="18"/>
      <c r="G70" s="18"/>
      <c r="H70" s="18"/>
      <c r="I70" s="18"/>
    </row>
    <row r="71" spans="1:9" ht="22.5" x14ac:dyDescent="0.25">
      <c r="A71" s="11">
        <v>2</v>
      </c>
      <c r="B71" s="11">
        <v>1</v>
      </c>
      <c r="C71" s="11">
        <v>9</v>
      </c>
      <c r="D71" s="11">
        <v>10</v>
      </c>
      <c r="E71" s="21" t="s">
        <v>157</v>
      </c>
      <c r="F71" s="18"/>
      <c r="G71" s="18"/>
      <c r="H71" s="18"/>
      <c r="I71" s="18"/>
    </row>
    <row r="72" spans="1:9" ht="31.5" x14ac:dyDescent="0.25">
      <c r="A72" s="9">
        <v>2</v>
      </c>
      <c r="B72" s="9">
        <v>2</v>
      </c>
      <c r="C72" s="9"/>
      <c r="D72" s="9"/>
      <c r="E72" s="13" t="s">
        <v>158</v>
      </c>
      <c r="F72" s="14">
        <f>F73</f>
        <v>0</v>
      </c>
      <c r="G72" s="14">
        <f t="shared" ref="G72:I73" si="7">G73</f>
        <v>0</v>
      </c>
      <c r="H72" s="14">
        <f t="shared" si="7"/>
        <v>0</v>
      </c>
      <c r="I72" s="14">
        <f t="shared" si="7"/>
        <v>0</v>
      </c>
    </row>
    <row r="73" spans="1:9" ht="33.75" x14ac:dyDescent="0.25">
      <c r="A73" s="11">
        <v>2</v>
      </c>
      <c r="B73" s="11">
        <v>2</v>
      </c>
      <c r="C73" s="11">
        <v>1</v>
      </c>
      <c r="D73" s="11"/>
      <c r="E73" s="21" t="s">
        <v>67</v>
      </c>
      <c r="F73" s="16">
        <f>F74</f>
        <v>0</v>
      </c>
      <c r="G73" s="16">
        <f t="shared" si="7"/>
        <v>0</v>
      </c>
      <c r="H73" s="16">
        <f t="shared" si="7"/>
        <v>0</v>
      </c>
      <c r="I73" s="16">
        <f t="shared" si="7"/>
        <v>0</v>
      </c>
    </row>
    <row r="74" spans="1:9" ht="33.75" x14ac:dyDescent="0.25">
      <c r="A74" s="11">
        <v>2</v>
      </c>
      <c r="B74" s="11">
        <v>2</v>
      </c>
      <c r="C74" s="11">
        <v>1</v>
      </c>
      <c r="D74" s="11">
        <v>2</v>
      </c>
      <c r="E74" s="21" t="s">
        <v>68</v>
      </c>
      <c r="F74" s="18"/>
      <c r="G74" s="18"/>
      <c r="H74" s="18"/>
      <c r="I74" s="18"/>
    </row>
    <row r="75" spans="1:9" ht="42" x14ac:dyDescent="0.25">
      <c r="A75" s="9">
        <v>2</v>
      </c>
      <c r="B75" s="9">
        <v>3</v>
      </c>
      <c r="C75" s="9"/>
      <c r="D75" s="9"/>
      <c r="E75" s="13" t="s">
        <v>69</v>
      </c>
      <c r="F75" s="14">
        <f>F76</f>
        <v>0</v>
      </c>
      <c r="G75" s="14">
        <f t="shared" ref="G75:I76" si="8">G76</f>
        <v>0</v>
      </c>
      <c r="H75" s="14">
        <f t="shared" si="8"/>
        <v>0</v>
      </c>
      <c r="I75" s="14">
        <f t="shared" si="8"/>
        <v>0</v>
      </c>
    </row>
    <row r="76" spans="1:9" ht="33.75" x14ac:dyDescent="0.25">
      <c r="A76" s="11">
        <v>2</v>
      </c>
      <c r="B76" s="11">
        <v>3</v>
      </c>
      <c r="C76" s="11">
        <v>1</v>
      </c>
      <c r="D76" s="11" t="s">
        <v>29</v>
      </c>
      <c r="E76" s="21" t="s">
        <v>159</v>
      </c>
      <c r="F76" s="16">
        <f>F77</f>
        <v>0</v>
      </c>
      <c r="G76" s="16">
        <f t="shared" si="8"/>
        <v>0</v>
      </c>
      <c r="H76" s="16">
        <f t="shared" si="8"/>
        <v>0</v>
      </c>
      <c r="I76" s="16">
        <f t="shared" si="8"/>
        <v>0</v>
      </c>
    </row>
    <row r="77" spans="1:9" ht="33.75" x14ac:dyDescent="0.25">
      <c r="A77" s="11">
        <v>2</v>
      </c>
      <c r="B77" s="11">
        <v>3</v>
      </c>
      <c r="C77" s="11">
        <v>1</v>
      </c>
      <c r="D77" s="11">
        <v>2</v>
      </c>
      <c r="E77" s="21" t="s">
        <v>160</v>
      </c>
      <c r="F77" s="18"/>
      <c r="G77" s="18"/>
      <c r="H77" s="18"/>
      <c r="I77" s="18"/>
    </row>
    <row r="78" spans="1:9" ht="63" x14ac:dyDescent="0.25">
      <c r="A78" s="9">
        <v>2</v>
      </c>
      <c r="B78" s="9">
        <v>4</v>
      </c>
      <c r="C78" s="9"/>
      <c r="D78" s="9"/>
      <c r="E78" s="13" t="s">
        <v>161</v>
      </c>
      <c r="F78" s="14">
        <f>F79</f>
        <v>0</v>
      </c>
      <c r="G78" s="14">
        <f t="shared" ref="G78:I78" si="9">G79</f>
        <v>0</v>
      </c>
      <c r="H78" s="14">
        <f t="shared" si="9"/>
        <v>0</v>
      </c>
      <c r="I78" s="14">
        <f t="shared" si="9"/>
        <v>0</v>
      </c>
    </row>
    <row r="79" spans="1:9" ht="67.5" x14ac:dyDescent="0.25">
      <c r="A79" s="11">
        <v>2</v>
      </c>
      <c r="B79" s="11">
        <v>4</v>
      </c>
      <c r="C79" s="11">
        <v>1</v>
      </c>
      <c r="D79" s="11"/>
      <c r="E79" s="21" t="s">
        <v>162</v>
      </c>
      <c r="F79" s="16">
        <f>F80+F81+F82+F83+F84</f>
        <v>0</v>
      </c>
      <c r="G79" s="16">
        <f t="shared" ref="G79:I79" si="10">G80+G81+G82+G83+G84</f>
        <v>0</v>
      </c>
      <c r="H79" s="16">
        <f t="shared" si="10"/>
        <v>0</v>
      </c>
      <c r="I79" s="16">
        <f t="shared" si="10"/>
        <v>0</v>
      </c>
    </row>
    <row r="80" spans="1:9" ht="33.75" x14ac:dyDescent="0.25">
      <c r="A80" s="11">
        <v>2</v>
      </c>
      <c r="B80" s="11">
        <v>4</v>
      </c>
      <c r="C80" s="11">
        <v>1</v>
      </c>
      <c r="D80" s="11">
        <v>14</v>
      </c>
      <c r="E80" s="21" t="s">
        <v>163</v>
      </c>
      <c r="F80" s="18"/>
      <c r="G80" s="18"/>
      <c r="H80" s="18"/>
      <c r="I80" s="18"/>
    </row>
    <row r="81" spans="1:9" ht="45" x14ac:dyDescent="0.25">
      <c r="A81" s="11">
        <v>2</v>
      </c>
      <c r="B81" s="11">
        <v>4</v>
      </c>
      <c r="C81" s="11">
        <v>1</v>
      </c>
      <c r="D81" s="11">
        <v>18</v>
      </c>
      <c r="E81" s="21" t="s">
        <v>164</v>
      </c>
      <c r="F81" s="18"/>
      <c r="G81" s="18"/>
      <c r="H81" s="18"/>
      <c r="I81" s="18"/>
    </row>
    <row r="82" spans="1:9" ht="78.75" x14ac:dyDescent="0.25">
      <c r="A82" s="11">
        <v>2</v>
      </c>
      <c r="B82" s="11">
        <v>4</v>
      </c>
      <c r="C82" s="11">
        <v>1</v>
      </c>
      <c r="D82" s="11">
        <v>54</v>
      </c>
      <c r="E82" s="21" t="s">
        <v>165</v>
      </c>
      <c r="F82" s="18"/>
      <c r="G82" s="18"/>
      <c r="H82" s="18"/>
      <c r="I82" s="18"/>
    </row>
    <row r="83" spans="1:9" ht="33.75" x14ac:dyDescent="0.25">
      <c r="A83" s="11">
        <v>2</v>
      </c>
      <c r="B83" s="11">
        <v>4</v>
      </c>
      <c r="C83" s="11">
        <v>1</v>
      </c>
      <c r="D83" s="11">
        <v>70</v>
      </c>
      <c r="E83" s="21" t="s">
        <v>166</v>
      </c>
      <c r="F83" s="18"/>
      <c r="G83" s="18"/>
      <c r="H83" s="18"/>
      <c r="I83" s="18"/>
    </row>
    <row r="84" spans="1:9" ht="56.25" x14ac:dyDescent="0.25">
      <c r="A84" s="11">
        <v>2</v>
      </c>
      <c r="B84" s="11">
        <v>4</v>
      </c>
      <c r="C84" s="11">
        <v>1</v>
      </c>
      <c r="D84" s="11">
        <v>71</v>
      </c>
      <c r="E84" s="21" t="s">
        <v>167</v>
      </c>
      <c r="F84" s="18"/>
      <c r="G84" s="18"/>
      <c r="H84" s="18"/>
      <c r="I84" s="18"/>
    </row>
    <row r="85" spans="1:9" x14ac:dyDescent="0.25">
      <c r="A85" s="11">
        <v>2</v>
      </c>
      <c r="B85" s="11">
        <v>5</v>
      </c>
      <c r="C85" s="11"/>
      <c r="D85" s="11"/>
      <c r="E85" s="21" t="s">
        <v>168</v>
      </c>
      <c r="F85" s="16">
        <f>F86+F88</f>
        <v>0</v>
      </c>
      <c r="G85" s="16">
        <f t="shared" ref="G85:I85" si="11">G86+G88</f>
        <v>0</v>
      </c>
      <c r="H85" s="16">
        <f t="shared" si="11"/>
        <v>0</v>
      </c>
      <c r="I85" s="16">
        <f t="shared" si="11"/>
        <v>0</v>
      </c>
    </row>
    <row r="86" spans="1:9" x14ac:dyDescent="0.25">
      <c r="A86" s="11">
        <v>2</v>
      </c>
      <c r="B86" s="11">
        <v>5</v>
      </c>
      <c r="C86" s="11">
        <v>1</v>
      </c>
      <c r="D86" s="11"/>
      <c r="E86" s="21" t="s">
        <v>169</v>
      </c>
      <c r="F86" s="16">
        <f>F87</f>
        <v>0</v>
      </c>
      <c r="G86" s="16">
        <f t="shared" ref="G86:I86" si="12">G87</f>
        <v>0</v>
      </c>
      <c r="H86" s="16">
        <f t="shared" si="12"/>
        <v>0</v>
      </c>
      <c r="I86" s="16">
        <f t="shared" si="12"/>
        <v>0</v>
      </c>
    </row>
    <row r="87" spans="1:9" x14ac:dyDescent="0.25">
      <c r="A87" s="11">
        <v>2</v>
      </c>
      <c r="B87" s="11">
        <v>5</v>
      </c>
      <c r="C87" s="11">
        <v>1</v>
      </c>
      <c r="D87" s="29">
        <v>2</v>
      </c>
      <c r="E87" s="21" t="s">
        <v>170</v>
      </c>
      <c r="F87" s="18"/>
      <c r="G87" s="18"/>
      <c r="H87" s="18"/>
      <c r="I87" s="18"/>
    </row>
    <row r="88" spans="1:9" x14ac:dyDescent="0.25">
      <c r="A88" s="11">
        <v>2</v>
      </c>
      <c r="B88" s="11">
        <v>5</v>
      </c>
      <c r="C88" s="11">
        <v>2</v>
      </c>
      <c r="D88" s="11"/>
      <c r="E88" s="21" t="s">
        <v>171</v>
      </c>
      <c r="F88" s="16">
        <f>F89</f>
        <v>0</v>
      </c>
      <c r="G88" s="16">
        <f t="shared" ref="G88:I88" si="13">G89</f>
        <v>0</v>
      </c>
      <c r="H88" s="16">
        <f t="shared" si="13"/>
        <v>0</v>
      </c>
      <c r="I88" s="16">
        <f t="shared" si="13"/>
        <v>0</v>
      </c>
    </row>
    <row r="89" spans="1:9" x14ac:dyDescent="0.25">
      <c r="A89" s="11">
        <v>2</v>
      </c>
      <c r="B89" s="11">
        <v>5</v>
      </c>
      <c r="C89" s="11">
        <v>2</v>
      </c>
      <c r="D89" s="11">
        <v>2</v>
      </c>
      <c r="E89" s="21" t="s">
        <v>170</v>
      </c>
      <c r="F89" s="18"/>
      <c r="G89" s="18"/>
      <c r="H89" s="18"/>
      <c r="I89" s="18"/>
    </row>
    <row r="90" spans="1:9" x14ac:dyDescent="0.25">
      <c r="A90" s="9">
        <v>2</v>
      </c>
      <c r="B90" s="9">
        <v>6</v>
      </c>
      <c r="C90" s="9"/>
      <c r="D90" s="9"/>
      <c r="E90" s="13" t="s">
        <v>172</v>
      </c>
      <c r="F90" s="14">
        <f>F91</f>
        <v>0</v>
      </c>
      <c r="G90" s="14">
        <f t="shared" ref="G90:I90" si="14">G91</f>
        <v>0</v>
      </c>
      <c r="H90" s="14">
        <f t="shared" si="14"/>
        <v>0</v>
      </c>
      <c r="I90" s="14">
        <f t="shared" si="14"/>
        <v>0</v>
      </c>
    </row>
    <row r="91" spans="1:9" x14ac:dyDescent="0.25">
      <c r="A91" s="11">
        <v>2</v>
      </c>
      <c r="B91" s="11">
        <v>6</v>
      </c>
      <c r="C91" s="11">
        <v>1</v>
      </c>
      <c r="D91" s="11"/>
      <c r="E91" s="21" t="s">
        <v>172</v>
      </c>
      <c r="F91" s="16">
        <f>F92+F93+F94+F95+F96</f>
        <v>0</v>
      </c>
      <c r="G91" s="16">
        <f t="shared" ref="G91:I91" si="15">G92+G93+G94+G95+G96</f>
        <v>0</v>
      </c>
      <c r="H91" s="16">
        <f t="shared" si="15"/>
        <v>0</v>
      </c>
      <c r="I91" s="16">
        <f t="shared" si="15"/>
        <v>0</v>
      </c>
    </row>
    <row r="92" spans="1:9" ht="22.5" x14ac:dyDescent="0.25">
      <c r="A92" s="11">
        <v>2</v>
      </c>
      <c r="B92" s="11">
        <v>6</v>
      </c>
      <c r="C92" s="11">
        <v>1</v>
      </c>
      <c r="D92" s="11">
        <v>5</v>
      </c>
      <c r="E92" s="21" t="s">
        <v>173</v>
      </c>
      <c r="F92" s="18"/>
      <c r="G92" s="18"/>
      <c r="H92" s="18"/>
      <c r="I92" s="18"/>
    </row>
    <row r="93" spans="1:9" ht="22.5" x14ac:dyDescent="0.25">
      <c r="A93" s="11">
        <v>2</v>
      </c>
      <c r="B93" s="11">
        <v>6</v>
      </c>
      <c r="C93" s="11">
        <v>1</v>
      </c>
      <c r="D93" s="11">
        <v>7</v>
      </c>
      <c r="E93" s="21" t="s">
        <v>174</v>
      </c>
      <c r="F93" s="18"/>
      <c r="G93" s="18"/>
      <c r="H93" s="18"/>
      <c r="I93" s="18"/>
    </row>
    <row r="94" spans="1:9" ht="22.5" x14ac:dyDescent="0.25">
      <c r="A94" s="11">
        <v>2</v>
      </c>
      <c r="B94" s="11">
        <v>6</v>
      </c>
      <c r="C94" s="11">
        <v>1</v>
      </c>
      <c r="D94" s="11">
        <v>9</v>
      </c>
      <c r="E94" s="21" t="s">
        <v>175</v>
      </c>
      <c r="F94" s="18"/>
      <c r="G94" s="18"/>
      <c r="H94" s="18"/>
      <c r="I94" s="18"/>
    </row>
    <row r="95" spans="1:9" x14ac:dyDescent="0.25">
      <c r="A95" s="11">
        <v>2</v>
      </c>
      <c r="B95" s="11">
        <v>6</v>
      </c>
      <c r="C95" s="11">
        <v>1</v>
      </c>
      <c r="D95" s="11">
        <v>15</v>
      </c>
      <c r="E95" s="21" t="s">
        <v>176</v>
      </c>
      <c r="F95" s="18"/>
      <c r="G95" s="18"/>
      <c r="H95" s="18"/>
      <c r="I95" s="18"/>
    </row>
    <row r="96" spans="1:9" ht="22.5" x14ac:dyDescent="0.25">
      <c r="A96" s="11">
        <v>2</v>
      </c>
      <c r="B96" s="11">
        <v>6</v>
      </c>
      <c r="C96" s="11">
        <v>1</v>
      </c>
      <c r="D96" s="11">
        <v>17</v>
      </c>
      <c r="E96" s="21" t="s">
        <v>177</v>
      </c>
      <c r="F96" s="18"/>
      <c r="G96" s="18"/>
      <c r="H96" s="18"/>
      <c r="I96" s="18"/>
    </row>
    <row r="97" spans="1:9" x14ac:dyDescent="0.25">
      <c r="A97" s="9">
        <v>3</v>
      </c>
      <c r="B97" s="11"/>
      <c r="C97" s="11"/>
      <c r="D97" s="11"/>
      <c r="E97" s="30" t="s">
        <v>178</v>
      </c>
      <c r="F97" s="12"/>
      <c r="G97" s="12"/>
      <c r="H97" s="12"/>
      <c r="I97" s="12"/>
    </row>
    <row r="98" spans="1:9" ht="21" x14ac:dyDescent="0.25">
      <c r="A98" s="9">
        <v>3</v>
      </c>
      <c r="B98" s="9">
        <v>1</v>
      </c>
      <c r="C98" s="9"/>
      <c r="D98" s="9"/>
      <c r="E98" s="13" t="s">
        <v>179</v>
      </c>
      <c r="F98" s="14"/>
      <c r="G98" s="14"/>
      <c r="H98" s="14"/>
      <c r="I98" s="14"/>
    </row>
    <row r="99" spans="1:9" x14ac:dyDescent="0.25">
      <c r="A99" s="11">
        <v>3</v>
      </c>
      <c r="B99" s="11">
        <v>1</v>
      </c>
      <c r="C99" s="11">
        <v>1</v>
      </c>
      <c r="D99" s="11"/>
      <c r="E99" s="21" t="s">
        <v>179</v>
      </c>
      <c r="F99" s="16"/>
      <c r="G99" s="16"/>
      <c r="H99" s="16"/>
      <c r="I99" s="16"/>
    </row>
    <row r="100" spans="1:9" ht="22.5" x14ac:dyDescent="0.25">
      <c r="A100" s="11">
        <v>3</v>
      </c>
      <c r="B100" s="11">
        <v>1</v>
      </c>
      <c r="C100" s="11">
        <v>1</v>
      </c>
      <c r="D100" s="11">
        <v>2</v>
      </c>
      <c r="E100" s="21" t="s">
        <v>180</v>
      </c>
      <c r="F100" s="18"/>
      <c r="G100" s="18"/>
      <c r="H100" s="18"/>
      <c r="I100" s="18"/>
    </row>
    <row r="101" spans="1:9" x14ac:dyDescent="0.25">
      <c r="A101" s="11">
        <v>3</v>
      </c>
      <c r="B101" s="11">
        <v>1</v>
      </c>
      <c r="C101" s="11">
        <v>1</v>
      </c>
      <c r="D101" s="11">
        <v>3</v>
      </c>
      <c r="E101" s="21" t="s">
        <v>181</v>
      </c>
      <c r="F101" s="18"/>
      <c r="G101" s="18"/>
      <c r="H101" s="18"/>
      <c r="I101" s="18"/>
    </row>
    <row r="102" spans="1:9" ht="22.5" x14ac:dyDescent="0.25">
      <c r="A102" s="11">
        <v>3</v>
      </c>
      <c r="B102" s="11">
        <v>1</v>
      </c>
      <c r="C102" s="11">
        <v>1</v>
      </c>
      <c r="D102" s="11">
        <v>7</v>
      </c>
      <c r="E102" s="21" t="s">
        <v>182</v>
      </c>
      <c r="F102" s="18"/>
      <c r="G102" s="18"/>
      <c r="H102" s="18"/>
      <c r="I102" s="18"/>
    </row>
    <row r="103" spans="1:9" x14ac:dyDescent="0.25">
      <c r="A103" s="9">
        <v>3</v>
      </c>
      <c r="B103" s="9">
        <v>3</v>
      </c>
      <c r="C103" s="9"/>
      <c r="D103" s="9"/>
      <c r="E103" s="13" t="s">
        <v>183</v>
      </c>
      <c r="F103" s="14"/>
      <c r="G103" s="14"/>
      <c r="H103" s="14"/>
      <c r="I103" s="14"/>
    </row>
    <row r="104" spans="1:9" x14ac:dyDescent="0.25">
      <c r="A104" s="11">
        <v>3</v>
      </c>
      <c r="B104" s="11">
        <v>3</v>
      </c>
      <c r="C104" s="11">
        <v>1</v>
      </c>
      <c r="D104" s="11"/>
      <c r="E104" s="21" t="s">
        <v>184</v>
      </c>
      <c r="F104" s="16"/>
      <c r="G104" s="16"/>
      <c r="H104" s="16"/>
      <c r="I104" s="16"/>
    </row>
    <row r="105" spans="1:9" x14ac:dyDescent="0.25">
      <c r="A105" s="11">
        <v>3</v>
      </c>
      <c r="B105" s="11">
        <v>3</v>
      </c>
      <c r="C105" s="11">
        <v>1</v>
      </c>
      <c r="D105" s="11">
        <v>1</v>
      </c>
      <c r="E105" s="21" t="s">
        <v>185</v>
      </c>
      <c r="F105" s="18"/>
      <c r="G105" s="18"/>
      <c r="H105" s="18"/>
      <c r="I105" s="18"/>
    </row>
    <row r="106" spans="1:9" x14ac:dyDescent="0.25">
      <c r="A106" s="11">
        <v>3</v>
      </c>
      <c r="B106" s="11">
        <v>3</v>
      </c>
      <c r="C106" s="11">
        <v>2</v>
      </c>
      <c r="D106" s="31"/>
      <c r="E106" s="32" t="s">
        <v>186</v>
      </c>
      <c r="F106" s="16"/>
      <c r="G106" s="16"/>
      <c r="H106" s="16"/>
      <c r="I106" s="16"/>
    </row>
    <row r="107" spans="1:9" x14ac:dyDescent="0.25">
      <c r="F107" s="33"/>
      <c r="G107" s="33"/>
      <c r="H107" s="33"/>
      <c r="I107" s="33"/>
    </row>
  </sheetData>
  <mergeCells count="8">
    <mergeCell ref="G4:G7"/>
    <mergeCell ref="A1:I2"/>
    <mergeCell ref="H4:I6"/>
    <mergeCell ref="A4:E4"/>
    <mergeCell ref="B5:E5"/>
    <mergeCell ref="C6:E6"/>
    <mergeCell ref="D7:E7"/>
    <mergeCell ref="F4:F7"/>
  </mergeCells>
  <pageMargins left="0.7" right="0.7" top="0.75" bottom="0.75" header="0.3" footer="0.3"/>
  <pageSetup paperSize="9" scale="90" orientation="portrait" horizontalDpi="180" verticalDpi="18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sheetData/>
  <pageMargins left="0.7" right="0.7" top="0.75" bottom="0.75" header="0.3" footer="0.3"/>
  <pageSetup paperSize="9" orientation="portrait" horizontalDpi="180" verticalDpi="1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рус</vt:lpstr>
      <vt:lpstr>каз</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cp:lastPrinted>2026-09-04T04:46:13Z</cp:lastPrinted>
  <dcterms:created xsi:type="dcterms:W3CDTF">2006-09-28T05:33:00Z</dcterms:created>
  <dcterms:modified xsi:type="dcterms:W3CDTF">2026-09-04T04:47:27Z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30D394B09E7848DAB513AD5F9954561C_12</vt:lpwstr>
  </property>
  <property fmtid="{D5CDD505-2E9C-101B-9397-08002B2CF9AE}" pid="3" name="KSOProductBuildVer">
    <vt:lpwstr>1049-12.2.0.23131</vt:lpwstr>
  </property>
</Properties>
</file>