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20" yWindow="-120" windowWidth="29040" windowHeight="15720"/>
  </bookViews>
  <sheets>
    <sheet name="Отчет 2кв." sheetId="1" r:id="rId1"/>
    <sheet name="КМ" sheetId="2" r:id="rId2"/>
  </sheets>
  <calcPr calcId="144525"/>
</workbook>
</file>

<file path=xl/calcChain.xml><?xml version="1.0" encoding="utf-8"?>
<calcChain xmlns="http://schemas.openxmlformats.org/spreadsheetml/2006/main">
  <c r="AI92" i="1" l="1"/>
  <c r="AI78" i="1"/>
  <c r="AI79" i="1"/>
  <c r="AJ79" i="1"/>
  <c r="AI81" i="1"/>
  <c r="AJ81" i="1"/>
  <c r="AI82" i="1"/>
  <c r="AJ82" i="1"/>
  <c r="AI83" i="1"/>
  <c r="AI84" i="1"/>
  <c r="AJ84" i="1"/>
  <c r="AI85" i="1"/>
  <c r="AJ85" i="1"/>
  <c r="AJ76" i="1"/>
  <c r="AI76" i="1"/>
  <c r="D71" i="1"/>
  <c r="D70" i="1" s="1"/>
  <c r="D69" i="1" s="1"/>
  <c r="D68" i="1" s="1"/>
  <c r="C61" i="1"/>
  <c r="C60" i="1" s="1"/>
  <c r="D112" i="1"/>
  <c r="C135" i="1" l="1"/>
  <c r="C133" i="1"/>
  <c r="C131" i="1"/>
  <c r="C129" i="1"/>
  <c r="C105" i="1"/>
  <c r="C70" i="1"/>
  <c r="C68" i="1" l="1"/>
  <c r="C137" i="1" l="1"/>
  <c r="C128" i="1"/>
  <c r="C112" i="1"/>
  <c r="C59" i="1"/>
  <c r="C58" i="1" s="1"/>
  <c r="C57" i="1" s="1"/>
  <c r="C56" i="1" s="1"/>
  <c r="C55" i="1" s="1"/>
  <c r="C54" i="1" s="1"/>
  <c r="C53" i="1" s="1"/>
  <c r="C52" i="1" s="1"/>
  <c r="C51" i="1" s="1"/>
  <c r="C50" i="1" s="1"/>
  <c r="C49" i="1" s="1"/>
  <c r="C48" i="1" s="1"/>
  <c r="C46" i="1" s="1"/>
  <c r="C45" i="1" s="1"/>
  <c r="C44" i="1" s="1"/>
  <c r="C43" i="1" s="1"/>
  <c r="C42" i="1" s="1"/>
  <c r="C41" i="1" s="1"/>
  <c r="C40" i="1" s="1"/>
  <c r="C39" i="1" s="1"/>
  <c r="C38" i="1" s="1"/>
  <c r="C37" i="1" s="1"/>
  <c r="C36" i="1" s="1"/>
  <c r="C35" i="1" s="1"/>
  <c r="C34" i="1" s="1"/>
  <c r="C33" i="1" s="1"/>
  <c r="C32" i="1" s="1"/>
  <c r="C31" i="1" s="1"/>
  <c r="C30" i="1" s="1"/>
  <c r="C29" i="1" s="1"/>
  <c r="C28" i="1" s="1"/>
  <c r="C27" i="1" s="1"/>
  <c r="C26" i="1" s="1"/>
  <c r="C25" i="1" s="1"/>
  <c r="C24" i="1" s="1"/>
  <c r="C23" i="1" s="1"/>
  <c r="C22" i="1" s="1"/>
  <c r="C21" i="1" s="1"/>
  <c r="C20" i="1" s="1"/>
  <c r="AI113" i="1" l="1"/>
  <c r="AJ113" i="1"/>
  <c r="AI114" i="1"/>
  <c r="AJ114" i="1"/>
  <c r="AI115" i="1"/>
  <c r="AJ115" i="1"/>
  <c r="AI116" i="1"/>
  <c r="AJ116" i="1"/>
  <c r="AI117" i="1"/>
  <c r="AJ117" i="1"/>
  <c r="AI118" i="1"/>
  <c r="AJ118" i="1"/>
  <c r="AI119" i="1"/>
  <c r="AJ119" i="1"/>
  <c r="AI120" i="1"/>
  <c r="AJ120" i="1"/>
  <c r="AI121" i="1"/>
  <c r="AJ121" i="1"/>
  <c r="AI122" i="1"/>
  <c r="AJ122" i="1"/>
  <c r="AI123" i="1"/>
  <c r="AJ123" i="1"/>
  <c r="AI124" i="1"/>
  <c r="AJ124" i="1"/>
  <c r="AI125" i="1"/>
  <c r="AJ125" i="1"/>
  <c r="AI126" i="1"/>
  <c r="AJ126" i="1"/>
  <c r="AJ112" i="1" l="1"/>
  <c r="AI112" i="1"/>
  <c r="C14" i="2" l="1"/>
  <c r="C10" i="2"/>
  <c r="C8" i="2"/>
  <c r="C6" i="2"/>
  <c r="M50" i="2"/>
  <c r="E50" i="2"/>
  <c r="F50" i="2"/>
  <c r="G50" i="2"/>
  <c r="H50" i="2"/>
  <c r="I50" i="2"/>
  <c r="J50" i="2"/>
  <c r="K50" i="2"/>
  <c r="L50" i="2"/>
  <c r="D50" i="2"/>
  <c r="C48" i="2"/>
  <c r="C46" i="2"/>
  <c r="C44" i="2"/>
  <c r="C42" i="2"/>
  <c r="C40" i="2"/>
  <c r="C50" i="2" s="1"/>
  <c r="C38" i="2"/>
  <c r="C36" i="2"/>
  <c r="C34" i="2"/>
  <c r="C32" i="2"/>
  <c r="C29" i="2"/>
  <c r="C26" i="2"/>
  <c r="C25" i="2"/>
  <c r="C24" i="2"/>
  <c r="C21" i="2"/>
  <c r="C19" i="2"/>
  <c r="C17" i="2"/>
  <c r="C12" i="2"/>
  <c r="C11" i="2"/>
  <c r="AI46" i="1"/>
  <c r="AI21" i="1" l="1"/>
  <c r="AI22" i="1"/>
  <c r="AI24" i="1"/>
  <c r="AI26" i="1"/>
  <c r="AI27" i="1"/>
  <c r="AI28" i="1"/>
  <c r="AI25" i="1"/>
  <c r="AI30" i="1"/>
  <c r="AI31" i="1"/>
  <c r="AI32" i="1"/>
  <c r="AI33" i="1"/>
  <c r="AI34" i="1"/>
  <c r="AI35" i="1"/>
  <c r="AI36" i="1"/>
  <c r="AI37" i="1"/>
  <c r="AI38" i="1"/>
  <c r="AI39" i="1"/>
  <c r="AI40" i="1"/>
  <c r="AI41" i="1"/>
  <c r="AI42" i="1"/>
  <c r="AI43" i="1"/>
  <c r="AI44" i="1"/>
  <c r="AI45" i="1"/>
  <c r="AI47" i="1"/>
  <c r="AI49" i="1"/>
  <c r="AI50" i="1"/>
  <c r="AI51" i="1"/>
  <c r="AI52" i="1"/>
  <c r="AI53" i="1"/>
  <c r="AI54" i="1"/>
  <c r="AI56" i="1"/>
  <c r="AI57" i="1"/>
  <c r="AI58" i="1"/>
  <c r="AI60" i="1"/>
  <c r="AI61" i="1"/>
  <c r="AI48" i="1" l="1"/>
  <c r="AI20" i="1"/>
  <c r="AI55" i="1"/>
  <c r="AI59" i="1"/>
  <c r="AI29" i="1"/>
  <c r="AI23" i="1"/>
</calcChain>
</file>

<file path=xl/sharedStrings.xml><?xml version="1.0" encoding="utf-8"?>
<sst xmlns="http://schemas.openxmlformats.org/spreadsheetml/2006/main" count="676" uniqueCount="300">
  <si>
    <t>№ п/п</t>
  </si>
  <si>
    <t>Наименование месяцев</t>
  </si>
  <si>
    <t>ВСЕГО</t>
  </si>
  <si>
    <t>Выполняемые мероприятия</t>
  </si>
  <si>
    <t>A</t>
  </si>
  <si>
    <t>1</t>
  </si>
  <si>
    <t>2</t>
  </si>
  <si>
    <t>3</t>
  </si>
  <si>
    <t>4</t>
  </si>
  <si>
    <t>1. Информация о результатах контрольных мероприятий (установленных по итогам внутреннего контроля)</t>
  </si>
  <si>
    <t>Количество проведенных контрольных мероприятий, всего, 
из них:</t>
  </si>
  <si>
    <t>1.1</t>
  </si>
  <si>
    <t>согласно утвержденному годовому плану контрольных мероприятий</t>
  </si>
  <si>
    <t>1.2</t>
  </si>
  <si>
    <t>по решению руководства</t>
  </si>
  <si>
    <t>Количество объектов контрольных мероприятий, всего, из них:</t>
  </si>
  <si>
    <t>2.1</t>
  </si>
  <si>
    <t>структурных подразделений и ведомств центрального государственного органа</t>
  </si>
  <si>
    <t>2.3</t>
  </si>
  <si>
    <t>подведомственных организаций</t>
  </si>
  <si>
    <t>2.4</t>
  </si>
  <si>
    <t>физических лиц, оказывающих государственные услуги в соответствии с законодательством Республики Казахстан</t>
  </si>
  <si>
    <t>2.5</t>
  </si>
  <si>
    <t>юридических лиц, оказывающих государственные услуги в соответствии с законодательством Республики Казахстан 
(не являющихся государственными органами или подведомственными организациями)</t>
  </si>
  <si>
    <t>2.2</t>
  </si>
  <si>
    <t>местных исполнительных органов</t>
  </si>
  <si>
    <t>Количество выявленных нарушений, всего, из них:</t>
  </si>
  <si>
    <t>3.1</t>
  </si>
  <si>
    <t>нарушения сроков оказания государственных услуг</t>
  </si>
  <si>
    <t>3.2</t>
  </si>
  <si>
    <t>нарушения сроков отказов оказания государственных услуг</t>
  </si>
  <si>
    <t>3.3</t>
  </si>
  <si>
    <t>оказания государственных услуг при отсутствии полного пакета документов, предусмотренных подзаконными нормативными правовыми актами, а также несоответствии перечня документов или сведений, указанных в них, требованиям подзаконных нормативных правовых акто</t>
  </si>
  <si>
    <t>3.4</t>
  </si>
  <si>
    <t>истребования документов, не предусмотренных установленным перечнем в подзаконных нормативных правовых актах</t>
  </si>
  <si>
    <t>3.5</t>
  </si>
  <si>
    <t>истребования документов, которые возможно получить из информационных систем</t>
  </si>
  <si>
    <t>3.7</t>
  </si>
  <si>
    <t>нарушения порядка (бизнес-процессов) оказания государственных услуг</t>
  </si>
  <si>
    <t>3.8</t>
  </si>
  <si>
    <t>необоснованных отказов в оказании государственных услуг</t>
  </si>
  <si>
    <t>3.9</t>
  </si>
  <si>
    <t>несоблюдения графика работы, предусмотренного подзаконными нормативными правовыми актами</t>
  </si>
  <si>
    <t>3.10</t>
  </si>
  <si>
    <t>предоставления государственной услуги на платной основе, бесплатное предоставление которой гарантировано законами Республики Казахстан</t>
  </si>
  <si>
    <t>3.17</t>
  </si>
  <si>
    <t>нарушений иных требований законодательства в сфере оказания государственных услуг</t>
  </si>
  <si>
    <t>3.6</t>
  </si>
  <si>
    <t>неоднократного предоставления отказа по заявлениям с идентичным перечнем документов и их содержанием</t>
  </si>
  <si>
    <t>3.11</t>
  </si>
  <si>
    <t>отсутствия ответов на запросы о стадии исполнения государственных услуг, а  также предоставление услугополучателям неполной и недостоверной информации о порядке оказания государственных услуг</t>
  </si>
  <si>
    <t>3.12</t>
  </si>
  <si>
    <t>отсутствия перечня необходимых документов и образцов форм их заполнения для оказания государственных услуг в местах нахождения услугодателей и в отделах по обслуживанию населения филиалов Государственной корпорации</t>
  </si>
  <si>
    <t>3.13</t>
  </si>
  <si>
    <t>отсутствия данных в информационных системах мониторинга оказания государственных услуг о стадиях оказания государственных услуг</t>
  </si>
  <si>
    <t>3.14</t>
  </si>
  <si>
    <t>нарушения сроков рассмотрения жалоб на качество оказания государственных услуг</t>
  </si>
  <si>
    <t>3.15</t>
  </si>
  <si>
    <t>неполного удовлетворения жалоб услугополучателей</t>
  </si>
  <si>
    <t>3.16</t>
  </si>
  <si>
    <t>отсутствия отчета и аналитической справки к отчету с соответствующими материалами (копии приказов, протоколов, решений, писем, справок, служебных записок, фотоматериалы), подтверждающими сведения, указанные в отчетной форме о работе по внутреннему контрол</t>
  </si>
  <si>
    <t>Количество лиц, восстановивших нарушенные права при получении государственных услуг по результатам контрольных мероприятий</t>
  </si>
  <si>
    <t>5</t>
  </si>
  <si>
    <t>Количество наложенных дисциплинарных взысканий по итогам контрольных мероприятий, всего, из них:</t>
  </si>
  <si>
    <t>5.1</t>
  </si>
  <si>
    <t>замечание</t>
  </si>
  <si>
    <t>5.2</t>
  </si>
  <si>
    <t>выговор</t>
  </si>
  <si>
    <t>5.3</t>
  </si>
  <si>
    <t>строгий выговор</t>
  </si>
  <si>
    <t>5.4</t>
  </si>
  <si>
    <t>предупреждение о неполном служебном соответствии</t>
  </si>
  <si>
    <t>5.5</t>
  </si>
  <si>
    <t>понижение в должности</t>
  </si>
  <si>
    <t>5.6</t>
  </si>
  <si>
    <t>увольнение с занимаемой должности</t>
  </si>
  <si>
    <t>6</t>
  </si>
  <si>
    <t>Количество лиц, привлеченных к дисциплинарной ответственности, всего, из них:</t>
  </si>
  <si>
    <t>6.2</t>
  </si>
  <si>
    <t>сотрудники местных исполнительных органов</t>
  </si>
  <si>
    <t>6.3</t>
  </si>
  <si>
    <t>сотрудники подведомственных организаций</t>
  </si>
  <si>
    <t>6.1</t>
  </si>
  <si>
    <t>сотрудники структурных подразделений и ведомств центрального государственного органа</t>
  </si>
  <si>
    <t>7</t>
  </si>
  <si>
    <t>Количество выработанных рекомендаций по итогам контрольных мероприятий, всего,
из них:</t>
  </si>
  <si>
    <t>7.1</t>
  </si>
  <si>
    <t>исполненных</t>
  </si>
  <si>
    <t>7.2</t>
  </si>
  <si>
    <t>неисполненных</t>
  </si>
  <si>
    <t>Информация о результатах мониторинга качества оказания государственных услуг</t>
  </si>
  <si>
    <t>2.1. Информация о количестве оказанных государственных услуг</t>
  </si>
  <si>
    <t>№</t>
  </si>
  <si>
    <t>физ.лицо</t>
  </si>
  <si>
    <t>юр.лицо</t>
  </si>
  <si>
    <t>8</t>
  </si>
  <si>
    <t>Количество оказанных государственных услуг – всего, из них:</t>
  </si>
  <si>
    <t>8.1</t>
  </si>
  <si>
    <t>оказанных услугодателями через канцелярию (за исключением оказанных через Государственную корпорацию и (или)  партнерские организации) в бумажной форме, всего,
в том числе по подвидам услуг:</t>
  </si>
  <si>
    <t>8.2</t>
  </si>
  <si>
    <t>оказанных услугодателями на альтернативной основе в бумажной форме через канцелярию, но которые могли быть оказаны через веб-портал «электронного правительства» и (или) Государственную корпорацию и (или)  партнерские организации, всего,
в том числе по под</t>
  </si>
  <si>
    <t>8.3</t>
  </si>
  <si>
    <t>8.4</t>
  </si>
  <si>
    <t>оказанных через информационные системы услугодателя путем прямого контакта с услугополучателем и ручного ввода заявки в информационную систему (за исключением веб-портала «электронного правительства» www.egov.kz, www.elicense.kz),
в том числе по подвидам</t>
  </si>
  <si>
    <t>9</t>
  </si>
  <si>
    <t>Количество отказов в оказании государственных услуг, всего, из них:</t>
  </si>
  <si>
    <t>9.1</t>
  </si>
  <si>
    <t>выданных в электронном виде (за исключением веб-портала «электронного правительства» www.egov.kz, www.elicense.kz)</t>
  </si>
  <si>
    <t>9.2</t>
  </si>
  <si>
    <t>выданных в бумажном виде</t>
  </si>
  <si>
    <t>2.2. Общее количество нарушений при оказании государственных услуг, выявленных в рамках внутреннего наблюдения, в том числе установленных уполномоченным органом в сфере информатизации</t>
  </si>
  <si>
    <t>10</t>
  </si>
  <si>
    <t>Количество выявленных нарушений, всего, 
из них факты:</t>
  </si>
  <si>
    <t>10.1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</si>
  <si>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</si>
  <si>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</si>
  <si>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</si>
  <si>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</si>
  <si>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</si>
  <si>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</si>
  <si>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</si>
  <si>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</si>
  <si>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</si>
  <si>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</si>
  <si>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отсутствия ответов на запросы о стадии исполнения государственных услуг, а также предоставление услугополучателям неполной и недостоверной информации о порядке оказания государственных услуг</t>
  </si>
  <si>
    <t>10.12</t>
  </si>
  <si>
    <t>10.13</t>
  </si>
  <si>
    <t>10.14</t>
  </si>
  <si>
    <t>факты нарушений иных требований законодательства в сфере оказания государственных услуг</t>
  </si>
  <si>
    <t>2.3. Информация о количестве обоснованных жалоб на качество оказанных государственных услуг</t>
  </si>
  <si>
    <t>11</t>
  </si>
  <si>
    <t>Количество обоснованных жалоб на качество оказанных государственных услуг - всего,
в том числе:</t>
  </si>
  <si>
    <t>11.1</t>
  </si>
  <si>
    <t>оказанных услугодателями в бумажном виде через канцелярию (за исключением оказанных через Государственную корпорацию и (или)  партнерские организации), всего,
в том числе по подвидам услуг:</t>
  </si>
  <si>
    <t>11.2</t>
  </si>
  <si>
    <t>оказанных в электронном виде, всего,
в том числе по подвидам услуг:</t>
  </si>
  <si>
    <t>11.3</t>
  </si>
  <si>
    <t>оказанных через Государственную корпорацию, всего, в том числе по подвидам услуг:</t>
  </si>
  <si>
    <t>11.4</t>
  </si>
  <si>
    <t>оказанных через партнерские организации, всего, в том числе по подвидам услуг:</t>
  </si>
  <si>
    <t>12</t>
  </si>
  <si>
    <t>Источники поступления обоснованных жалоб на качество оказания государственной услуги:</t>
  </si>
  <si>
    <t>12.1</t>
  </si>
  <si>
    <t>от физических лиц</t>
  </si>
  <si>
    <t>12.2</t>
  </si>
  <si>
    <t>от государственных органов</t>
  </si>
  <si>
    <t>12.3</t>
  </si>
  <si>
    <t>от юридических лиц</t>
  </si>
  <si>
    <t>12.4</t>
  </si>
  <si>
    <t>поручения уполномоченного органа по оценке и контролю за качеством оказания государственных услуг</t>
  </si>
  <si>
    <t>12.5</t>
  </si>
  <si>
    <t>от акимата области</t>
  </si>
  <si>
    <t>12.6</t>
  </si>
  <si>
    <t>из средств массовой информации</t>
  </si>
  <si>
    <t>12.7</t>
  </si>
  <si>
    <t>из других источников</t>
  </si>
  <si>
    <t>2.4. Информация по проведению услугодателями разъяснительных мероприятий по повышению качества оказания государственных услуг</t>
  </si>
  <si>
    <t>13</t>
  </si>
  <si>
    <t>Количество проведенных разъяснительных мероприятий по повышению качества оказания государственных услуг</t>
  </si>
  <si>
    <t>14</t>
  </si>
  <si>
    <t>Количество лиц, прошедших курсы повышения квалификации по вопросам оказания государственных услуг</t>
  </si>
  <si>
    <t>к Правилам государственного</t>
  </si>
  <si>
    <t>контроля за качеством оказания</t>
  </si>
  <si>
    <t>государственных услуг</t>
  </si>
  <si>
    <t>Форма</t>
  </si>
  <si>
    <t>Форма административных данных размещена на интернет – ресурсе: https://www.gov.kz/memleket/entities/qyzmet?lang=ru</t>
  </si>
  <si>
    <t>Периодичность: ежеквартально</t>
  </si>
  <si>
    <t>Срок представления информации: один раз в квартал, не позднее 10 числа месяца, следующего за отчетным периодом</t>
  </si>
  <si>
    <t>Данные о работе местного исполнительного органа по внутреннему контролю за качеством оказания государственных услуг, шт.</t>
  </si>
  <si>
    <t>Индекс: 1-мк</t>
  </si>
  <si>
    <t>Приложение 7</t>
  </si>
  <si>
    <t xml:space="preserve">      </t>
  </si>
  <si>
    <t xml:space="preserve">                                                                                                       (фамилия, имя, отчество (при его наличии) (подпись)</t>
  </si>
  <si>
    <t>-</t>
  </si>
  <si>
    <t>Ішкі бақылау жүргізу уақыты</t>
  </si>
  <si>
    <r>
      <t>3.1.</t>
    </r>
    <r>
      <rPr>
        <b/>
        <sz val="8"/>
        <color rgb="FF000000"/>
        <rFont val="Times New Roman"/>
        <family val="1"/>
        <charset val="204"/>
      </rPr>
      <t xml:space="preserve"> </t>
    </r>
  </si>
  <si>
    <t xml:space="preserve">3.2. </t>
  </si>
  <si>
    <t>Бас тарту мерзімінің бұзылуы</t>
  </si>
  <si>
    <t xml:space="preserve">3.4. </t>
  </si>
  <si>
    <t>Стандартпен көзделмеген құжаттарды талап ету</t>
  </si>
  <si>
    <t xml:space="preserve">3.5. </t>
  </si>
  <si>
    <t>АЖ-ден алуға болатын құжатты талап ету</t>
  </si>
  <si>
    <t xml:space="preserve">3.6. </t>
  </si>
  <si>
    <t>Бизнес-процестің бұзылуы</t>
  </si>
  <si>
    <t xml:space="preserve">3.7. </t>
  </si>
  <si>
    <t xml:space="preserve">3.9. </t>
  </si>
  <si>
    <t>ҚР заңдарымен тегін ұсынылуға кепілдік берілген мемлекеттік қызметтерді ақылы негізде көрсету</t>
  </si>
  <si>
    <t xml:space="preserve">3.10. </t>
  </si>
  <si>
    <t>Жаңаөзен</t>
  </si>
  <si>
    <t>Сәуір</t>
  </si>
  <si>
    <t>Жаңаөзен қ. экономика және бюджеттік жоспарлау бөлімі</t>
  </si>
  <si>
    <t>Ақтау</t>
  </si>
  <si>
    <t>Мамыр</t>
  </si>
  <si>
    <t>Ақтау қ. жолаушылар көлігі және автомобиль жолдары бөлімі</t>
  </si>
  <si>
    <t>Бейнеу</t>
  </si>
  <si>
    <t>Cәуір</t>
  </si>
  <si>
    <t>Бейнеу ауылы әкімінің аппараты</t>
  </si>
  <si>
    <t>Ішкі саясат, мәдениет,тілдерді дамыту және спорт бөлімі</t>
  </si>
  <si>
    <t>Маусым</t>
  </si>
  <si>
    <t>Боранқұл ауылы әкімінің аппараты</t>
  </si>
  <si>
    <t>Қарақия</t>
  </si>
  <si>
    <t xml:space="preserve">Мұнайшы ауылы әкімі аппараты </t>
  </si>
  <si>
    <t xml:space="preserve">Мұнайлы </t>
  </si>
  <si>
    <t>Құрылыс, сәулет және қала құрылысы бөлімі</t>
  </si>
  <si>
    <t>Атамекен ауылдық округі әкімінің аппараты</t>
  </si>
  <si>
    <t>Кәсіпкерлік және ауыл шаруашылығы бөлімі</t>
  </si>
  <si>
    <t>Маңғыстау</t>
  </si>
  <si>
    <t>Ауыл шаруашыл. бөлімі</t>
  </si>
  <si>
    <t>Жармыш ауылы әкімінің аппараты</t>
  </si>
  <si>
    <t xml:space="preserve">ТҮКШ бөлімі </t>
  </si>
  <si>
    <r>
      <t>Түпқараған</t>
    </r>
    <r>
      <rPr>
        <b/>
        <sz val="9"/>
        <color theme="1"/>
        <rFont val="Times New Roman"/>
        <family val="1"/>
        <charset val="204"/>
      </rPr>
      <t xml:space="preserve"> </t>
    </r>
  </si>
  <si>
    <t>Жұмыспен қамту әлеуметтік бағдарламалар бөлімі</t>
  </si>
  <si>
    <t>Цифрлық технол. басқармасы</t>
  </si>
  <si>
    <t>Облыстық психология лық-медициналық-педагогика   лық консультация</t>
  </si>
  <si>
    <t>--</t>
  </si>
  <si>
    <t>Маңғыстау облыстық көпбейінді балалар ауруханасы</t>
  </si>
  <si>
    <t>Дене шынықтыру және спорт басқармасы</t>
  </si>
  <si>
    <t>Ақтау қ. ветеринар. станциясы</t>
  </si>
  <si>
    <r>
      <t xml:space="preserve">Ветер.бөлімі меңгерушісі не - </t>
    </r>
    <r>
      <rPr>
        <b/>
        <sz val="9"/>
        <color theme="1"/>
        <rFont val="Times New Roman"/>
        <family val="1"/>
        <charset val="204"/>
      </rPr>
      <t>ескерту</t>
    </r>
  </si>
  <si>
    <r>
      <t>МО мемлекеттік архиві Қарақия аудандық</t>
    </r>
    <r>
      <rPr>
        <sz val="10"/>
        <color theme="1"/>
        <rFont val="Times New Roman"/>
        <family val="1"/>
        <charset val="204"/>
      </rPr>
      <t xml:space="preserve"> филиалы</t>
    </r>
  </si>
  <si>
    <t>Денсаулық сақтау басқармасы</t>
  </si>
  <si>
    <t>Қарақия орталық аудандық ауруханасы</t>
  </si>
  <si>
    <t>Білім басқармасы</t>
  </si>
  <si>
    <t>Барлы-ғы</t>
  </si>
  <si>
    <t>7 ескерту</t>
  </si>
  <si>
    <t>Бақылау объектісі</t>
  </si>
  <si>
    <t>Анық-талған бұзуш.саны</t>
  </si>
  <si>
    <t>Мерзім бұзушылық</t>
  </si>
  <si>
    <t xml:space="preserve">3.3. </t>
  </si>
  <si>
    <t>Құжаттар пакетінің толық болмауы</t>
  </si>
  <si>
    <t>Негізсіз бас тартулардың болуы</t>
  </si>
  <si>
    <t>3.8.</t>
  </si>
  <si>
    <t xml:space="preserve"> Стандартпен көзделген жұмыс кестесін сақтамау</t>
  </si>
  <si>
    <t>Өзге де бұзушылықтар</t>
  </si>
  <si>
    <r>
      <t xml:space="preserve">Қабылд. тәртіптік шаралар </t>
    </r>
    <r>
      <rPr>
        <sz val="8"/>
        <color rgb="FF000000"/>
        <rFont val="Times New Roman"/>
        <family val="1"/>
        <charset val="204"/>
      </rPr>
      <t>(ескерту,</t>
    </r>
    <r>
      <rPr>
        <b/>
        <sz val="8"/>
        <color rgb="FF000000"/>
        <rFont val="Times New Roman"/>
        <family val="1"/>
        <charset val="204"/>
      </rPr>
      <t xml:space="preserve"> </t>
    </r>
    <r>
      <rPr>
        <sz val="8"/>
        <color rgb="FF000000"/>
        <rFont val="Times New Roman"/>
        <family val="1"/>
        <charset val="204"/>
      </rPr>
      <t>сөгіс, қатаң сөгіс т.б), мемл.қызм./азамат.қызм.</t>
    </r>
  </si>
  <si>
    <t>Берілген ұсыныстар (орындал ды/орын далмады)</t>
  </si>
  <si>
    <t>Сәуір
(деп. бірге)</t>
  </si>
  <si>
    <t xml:space="preserve">Маусым
(деп. бірге) </t>
  </si>
  <si>
    <t xml:space="preserve">Мамыр
(деп. бірге) </t>
  </si>
  <si>
    <t>Маусым
(деп. бірге)</t>
  </si>
  <si>
    <t>Мамыр
(деп.пен)</t>
  </si>
  <si>
    <t>Маусым
(деп.пен)</t>
  </si>
  <si>
    <t>Сәуір
(деп.пен)</t>
  </si>
  <si>
    <t>Мұнайлы ауд
Ш.Мұңалұлы атындағы №5 мектеп</t>
  </si>
  <si>
    <r>
      <t>2 ескерту</t>
    </r>
    <r>
      <rPr>
        <sz val="9"/>
        <color rgb="FF000000"/>
        <rFont val="Times New Roman"/>
        <family val="1"/>
        <charset val="204"/>
      </rPr>
      <t xml:space="preserve">
(бас маман, статистик)</t>
    </r>
  </si>
  <si>
    <r>
      <t xml:space="preserve">ескерту 
</t>
    </r>
    <r>
      <rPr>
        <sz val="9"/>
        <color theme="1"/>
        <rFont val="Times New Roman"/>
        <family val="1"/>
        <charset val="204"/>
      </rPr>
      <t>(жетекші маман)</t>
    </r>
  </si>
  <si>
    <r>
      <t xml:space="preserve"> ескерту</t>
    </r>
    <r>
      <rPr>
        <sz val="9"/>
        <color rgb="FF000000"/>
        <rFont val="Times New Roman"/>
        <family val="1"/>
        <charset val="204"/>
      </rPr>
      <t xml:space="preserve"> 
(бас маман)</t>
    </r>
  </si>
  <si>
    <r>
      <rPr>
        <b/>
        <sz val="9"/>
        <color theme="1"/>
        <rFont val="Times New Roman"/>
        <family val="1"/>
        <charset val="204"/>
      </rPr>
      <t>ескерту</t>
    </r>
    <r>
      <rPr>
        <sz val="9"/>
        <color theme="1"/>
        <rFont val="Times New Roman"/>
        <family val="1"/>
        <charset val="204"/>
      </rPr>
      <t xml:space="preserve"> 
(бас маман)</t>
    </r>
  </si>
  <si>
    <t>Қарақия ауд.,
№5 мектеп</t>
  </si>
  <si>
    <t>Жаңаөзен қ., 
Қ.Күржіманұлы атындағы мектеп</t>
  </si>
  <si>
    <r>
      <t xml:space="preserve">6 
</t>
    </r>
    <r>
      <rPr>
        <i/>
        <sz val="9"/>
        <color theme="1"/>
        <rFont val="Times New Roman"/>
        <family val="1"/>
        <charset val="204"/>
      </rPr>
      <t>(2 орындалмаған)</t>
    </r>
  </si>
  <si>
    <r>
      <t xml:space="preserve">4
</t>
    </r>
    <r>
      <rPr>
        <i/>
        <sz val="9"/>
        <color rgb="FF000000"/>
        <rFont val="Times New Roman"/>
        <family val="1"/>
        <charset val="204"/>
      </rPr>
      <t>(3 бақылауда)</t>
    </r>
  </si>
  <si>
    <r>
      <t xml:space="preserve">12 
</t>
    </r>
    <r>
      <rPr>
        <i/>
        <sz val="10"/>
        <color theme="1"/>
        <rFont val="Times New Roman"/>
        <family val="1"/>
        <charset val="204"/>
      </rPr>
      <t>(9 орындалды)</t>
    </r>
  </si>
  <si>
    <t>Июль</t>
  </si>
  <si>
    <t>Август</t>
  </si>
  <si>
    <t>Сентябрь</t>
  </si>
  <si>
    <t>Апрель</t>
  </si>
  <si>
    <t>Май</t>
  </si>
  <si>
    <t>Июнь</t>
  </si>
  <si>
    <t>за 2-й квартал</t>
  </si>
  <si>
    <t>за 3-й квартал</t>
  </si>
  <si>
    <t>за 1-й квартал</t>
  </si>
  <si>
    <t>Январь</t>
  </si>
  <si>
    <t>Февраль</t>
  </si>
  <si>
    <t>Март</t>
  </si>
  <si>
    <t>Октябрь</t>
  </si>
  <si>
    <t>Ноябрь</t>
  </si>
  <si>
    <t>Декабрь</t>
  </si>
  <si>
    <t>за 4-й квартал</t>
  </si>
  <si>
    <t>Круг лиц, представляющих информацию: местные исполнительные органы областей, городов республиканского значения, столицы с учетом местных исполнительных органов районов, 
городов областного значения, районов в городе, городов районного значения, поселков, сел, сельских округов, подведомственных организаций, а также физических и юридических лиц, 
оказывающих государственные услуги, координация деятельности которых осуществляется местными исполнительными органами</t>
  </si>
  <si>
    <t>Наименование государственной услуги</t>
  </si>
  <si>
    <t>№ из реестра ГУ</t>
  </si>
  <si>
    <t xml:space="preserve">Выдача экологического разрешения на воздействие для объектов  II категорий (www.elicense.kz)    </t>
  </si>
  <si>
    <t xml:space="preserve">Выдача заключений государственной экологической экспертизы осуществляемой местными исполнительными органами (областей,городов республиканского значения,столицы)  (www.elicense.kz) </t>
  </si>
  <si>
    <t>Выдача разрешений на пользование животным миром-Охота</t>
  </si>
  <si>
    <t>Выдача разрешений на пользование животным миром-Использование животных в научных, культурно-просветительских, воспитательных, эстетических целях, а также в целях предотвращения эпизоотии</t>
  </si>
  <si>
    <t>Возмещение расходов на закладку и выращивание плантаций быстрорастущих древесных и кустарниковых пород, создание и развитие частных лесных питомников</t>
  </si>
  <si>
    <t xml:space="preserve">Выдача экологического разрешения на воздействие для объектов  II категорий (www.elicense.kz) </t>
  </si>
  <si>
    <r>
      <t>Наименование формы:</t>
    </r>
    <r>
      <rPr>
        <b/>
        <sz val="20"/>
        <color theme="1"/>
        <rFont val="Times New Roman"/>
        <family val="1"/>
        <charset val="204"/>
      </rPr>
      <t xml:space="preserve"> Отчет о работе местного исполнительного органа по внутреннему контролю за качеством оказания государственных услуг</t>
    </r>
  </si>
  <si>
    <r>
      <t>Отчетный период:</t>
    </r>
    <r>
      <rPr>
        <b/>
        <sz val="20"/>
        <color theme="1"/>
        <rFont val="Times New Roman"/>
        <family val="1"/>
        <charset val="204"/>
      </rPr>
      <t xml:space="preserve"> 2026г.</t>
    </r>
  </si>
  <si>
    <t>ВСЕГО
за 2026г.</t>
  </si>
  <si>
    <t>Выдача лесорубочного и лесного билета - Выдача лесорубочного билета</t>
  </si>
  <si>
    <t>Выдача лесорубочного и лесного билета - Выдача лесного билета</t>
  </si>
  <si>
    <t>675. 675-1</t>
  </si>
  <si>
    <t>675. 675-2</t>
  </si>
  <si>
    <t>Выдача разрешений на пользование животным миром - Использование видов животных в воспроизводственных целях</t>
  </si>
  <si>
    <t>Регистрация залога права недропользования на разведку, добычу общераспространенных полезных ископаемых (ЕПН "Minerals.gov.kz")</t>
  </si>
  <si>
    <t>Выдача заключения об отсутствии или малозначительности полезных ископаемых в недрах под участком предстоящей застройки (ЕПН "Minerals.gov.kz")</t>
  </si>
  <si>
    <t>Выдача разрешения на застройку территорий залегания полезных ископаемых (ЕПН "Minerals.gov.kz")</t>
  </si>
  <si>
    <t>Выдача лицензии на старательство (ЕПН "Minerals.gov.kz")</t>
  </si>
  <si>
    <t>Выдача лицензии в рамках перехода на лицензионный режим недропользования (ЕПН "Minerals.gov.kz")</t>
  </si>
  <si>
    <r>
      <t>      Наименование органа:</t>
    </r>
    <r>
      <rPr>
        <b/>
        <u/>
        <sz val="16"/>
        <color theme="1"/>
        <rFont val="Times New Roman"/>
        <family val="1"/>
        <charset val="204"/>
      </rPr>
      <t xml:space="preserve"> ______Управление природных ресурсов и регулирования природопользования Мангистауской области___________________________ </t>
    </r>
    <r>
      <rPr>
        <sz val="16"/>
        <color theme="1"/>
        <rFont val="Times New Roman"/>
        <family val="1"/>
        <charset val="204"/>
      </rPr>
      <t xml:space="preserve">Адрес: </t>
    </r>
    <r>
      <rPr>
        <b/>
        <u/>
        <sz val="16"/>
        <color theme="1"/>
        <rFont val="Times New Roman"/>
        <family val="1"/>
        <charset val="204"/>
      </rPr>
      <t>____Республика Казахстан, Мангистауская область, 130000, город Актау,14 микрорайон, 1 дом,
14 микрорайон, 1 дом, телефон: 8(7292)46-26-31,
__________ 8(7292)46-26-31,___________________</t>
    </r>
  </si>
  <si>
    <r>
      <t xml:space="preserve">       Телефон: </t>
    </r>
    <r>
      <rPr>
        <b/>
        <u/>
        <sz val="16"/>
        <color theme="1"/>
        <rFont val="Times New Roman"/>
        <family val="1"/>
        <charset val="204"/>
      </rPr>
      <t>__8(7292)46-21-31______________________________</t>
    </r>
  </si>
  <si>
    <r>
      <t xml:space="preserve">       Адрес электронной почты: </t>
    </r>
    <r>
      <rPr>
        <b/>
        <u/>
        <sz val="16"/>
        <color theme="1"/>
        <rFont val="Times New Roman"/>
        <family val="1"/>
        <charset val="204"/>
      </rPr>
      <t>___tabigat@mangystau.gov.kz______________________________</t>
    </r>
  </si>
  <si>
    <r>
      <t xml:space="preserve">       Исполнитель: </t>
    </r>
    <r>
      <rPr>
        <u/>
        <sz val="16"/>
        <color theme="1"/>
        <rFont val="Times New Roman"/>
        <family val="1"/>
        <charset val="204"/>
      </rPr>
      <t>_______Базарбай Сабина Саламатқызы__________________________</t>
    </r>
  </si>
  <si>
    <t>Выдача разрешения на застройку территорий залегания полезных ископаемых; (ЕПН "Minerals.gov.kz")</t>
  </si>
  <si>
    <t>Выдача заключения об отсутствии или малозначительности полезных ископаемых в недрах под участком предстоящей застройки; (ЕПН "Minerals.gov.kz")</t>
  </si>
  <si>
    <t>оказанных в электронном виде через информационные системы услугодателя без прямого контакта с услугополучателем (за исключением веб-портала «электронного правительства» www.egov.kz, www.elicense.kz, Minerals.gov.kz),
в том числе по подвидам услуг:</t>
  </si>
  <si>
    <r>
      <t xml:space="preserve">       Руководитель или лицо, исполняющее его обязанности: </t>
    </r>
    <r>
      <rPr>
        <b/>
        <u/>
        <sz val="16"/>
        <color theme="1"/>
        <rFont val="Times New Roman"/>
        <family val="1"/>
        <charset val="204"/>
      </rPr>
      <t>_______Ә. Балманова________________________________________</t>
    </r>
  </si>
  <si>
    <t xml:space="preserve">       Дата "03" сентября 2026 года             М.П.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</si>
</sst>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41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20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name val="Times New Roman"/>
      <family val="1"/>
      <charset val="204"/>
    </font>
    <font>
      <sz val="20"/>
      <name val="Times New Roman"/>
      <family val="1"/>
    </font>
    <font>
      <sz val="20"/>
      <color theme="1"/>
      <name val="Times New Roman"/>
      <family val="1"/>
    </font>
    <font>
      <b/>
      <sz val="20"/>
      <color rgb="FF000000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sz val="20"/>
      <color rgb="FF000000"/>
      <name val="Times New Roman"/>
      <family val="1"/>
    </font>
    <font>
      <b/>
      <sz val="20"/>
      <name val="Times New Roman"/>
      <family val="1"/>
    </font>
    <font>
      <sz val="16"/>
      <color theme="1"/>
      <name val="Times New Roman"/>
      <family val="1"/>
      <charset val="204"/>
    </font>
    <font>
      <b/>
      <u/>
      <sz val="16"/>
      <color theme="1"/>
      <name val="Times New Roman"/>
      <family val="1"/>
      <charset val="204"/>
    </font>
    <font>
      <u/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name val="Times New Roman"/>
      <family val="1"/>
      <charset val="204"/>
    </font>
  </fonts>
  <fills count="2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9B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9BEE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9EBF5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2">
    <xf numFmtId="0" fontId="0" fillId="0" borderId="0"/>
    <xf numFmtId="0" fontId="4" fillId="0" borderId="0" applyNumberForma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5" fillId="0" borderId="0"/>
    <xf numFmtId="164" fontId="3" fillId="0" borderId="0" applyFont="0" applyFill="0" applyBorder="0" applyAlignment="0" applyProtection="0"/>
  </cellStyleXfs>
  <cellXfs count="184">
    <xf numFmtId="0" fontId="0" fillId="0" borderId="0" xfId="0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6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9" fillId="0" borderId="0" xfId="0" applyFont="1"/>
    <xf numFmtId="0" fontId="14" fillId="14" borderId="5" xfId="0" applyFont="1" applyFill="1" applyBorder="1" applyAlignment="1">
      <alignment horizontal="center" vertical="center" wrapText="1"/>
    </xf>
    <xf numFmtId="0" fontId="13" fillId="14" borderId="5" xfId="0" applyFont="1" applyFill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0" fillId="13" borderId="5" xfId="0" applyFont="1" applyFill="1" applyBorder="1" applyAlignment="1">
      <alignment horizontal="center" vertical="center" wrapText="1"/>
    </xf>
    <xf numFmtId="0" fontId="17" fillId="13" borderId="5" xfId="0" applyFont="1" applyFill="1" applyBorder="1" applyAlignment="1">
      <alignment horizontal="center" vertical="center" wrapText="1"/>
    </xf>
    <xf numFmtId="0" fontId="18" fillId="13" borderId="5" xfId="0" applyFont="1" applyFill="1" applyBorder="1" applyAlignment="1">
      <alignment horizontal="center" vertical="center" wrapText="1"/>
    </xf>
    <xf numFmtId="0" fontId="13" fillId="13" borderId="5" xfId="0" applyFont="1" applyFill="1" applyBorder="1" applyAlignment="1">
      <alignment horizontal="center" vertical="center" wrapText="1"/>
    </xf>
    <xf numFmtId="0" fontId="15" fillId="13" borderId="5" xfId="0" applyFont="1" applyFill="1" applyBorder="1" applyAlignment="1">
      <alignment horizontal="center" vertical="center" wrapText="1"/>
    </xf>
    <xf numFmtId="0" fontId="8" fillId="13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 wrapText="1"/>
    </xf>
    <xf numFmtId="3" fontId="20" fillId="2" borderId="5" xfId="0" applyNumberFormat="1" applyFont="1" applyFill="1" applyBorder="1" applyAlignment="1">
      <alignment horizontal="center" vertical="center" wrapText="1"/>
    </xf>
    <xf numFmtId="0" fontId="11" fillId="6" borderId="5" xfId="0" applyFont="1" applyFill="1" applyBorder="1" applyAlignment="1">
      <alignment horizontal="center" vertical="center" wrapText="1"/>
    </xf>
    <xf numFmtId="0" fontId="10" fillId="6" borderId="5" xfId="0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vertical="center" wrapText="1"/>
    </xf>
    <xf numFmtId="0" fontId="10" fillId="17" borderId="5" xfId="0" applyFont="1" applyFill="1" applyBorder="1" applyAlignment="1">
      <alignment horizontal="center" vertical="center" wrapText="1"/>
    </xf>
    <xf numFmtId="0" fontId="11" fillId="17" borderId="5" xfId="0" applyFont="1" applyFill="1" applyBorder="1" applyAlignment="1">
      <alignment horizontal="center" vertical="center" wrapText="1"/>
    </xf>
    <xf numFmtId="0" fontId="17" fillId="17" borderId="5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vertical="center"/>
    </xf>
    <xf numFmtId="3" fontId="7" fillId="19" borderId="5" xfId="0" applyNumberFormat="1" applyFont="1" applyFill="1" applyBorder="1" applyAlignment="1">
      <alignment horizontal="center" vertical="center" wrapText="1"/>
    </xf>
    <xf numFmtId="1" fontId="0" fillId="0" borderId="0" xfId="0" applyNumberFormat="1"/>
    <xf numFmtId="0" fontId="25" fillId="0" borderId="0" xfId="0" applyFont="1" applyAlignment="1">
      <alignment vertical="center"/>
    </xf>
    <xf numFmtId="0" fontId="26" fillId="0" borderId="0" xfId="0" applyFont="1"/>
    <xf numFmtId="0" fontId="25" fillId="0" borderId="0" xfId="0" applyFont="1" applyAlignment="1">
      <alignment vertical="center" wrapText="1"/>
    </xf>
    <xf numFmtId="0" fontId="25" fillId="0" borderId="0" xfId="0" applyFont="1" applyAlignment="1">
      <alignment horizontal="left" vertical="center" wrapText="1"/>
    </xf>
    <xf numFmtId="0" fontId="28" fillId="4" borderId="5" xfId="0" applyFont="1" applyFill="1" applyBorder="1" applyAlignment="1">
      <alignment horizontal="center" vertical="center" wrapText="1"/>
    </xf>
    <xf numFmtId="1" fontId="27" fillId="9" borderId="5" xfId="0" applyNumberFormat="1" applyFont="1" applyFill="1" applyBorder="1" applyAlignment="1">
      <alignment horizontal="center" vertical="center" wrapText="1"/>
    </xf>
    <xf numFmtId="1" fontId="27" fillId="9" borderId="5" xfId="0" applyNumberFormat="1" applyFont="1" applyFill="1" applyBorder="1" applyAlignment="1">
      <alignment horizontal="left" vertical="top" wrapText="1"/>
    </xf>
    <xf numFmtId="0" fontId="29" fillId="0" borderId="5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left" vertical="center" wrapText="1"/>
    </xf>
    <xf numFmtId="0" fontId="28" fillId="9" borderId="5" xfId="0" applyFont="1" applyFill="1" applyBorder="1" applyAlignment="1">
      <alignment horizontal="center" vertical="center" wrapText="1"/>
    </xf>
    <xf numFmtId="0" fontId="28" fillId="9" borderId="5" xfId="0" applyFont="1" applyFill="1" applyBorder="1" applyAlignment="1">
      <alignment horizontal="left" vertical="center" wrapText="1"/>
    </xf>
    <xf numFmtId="0" fontId="28" fillId="0" borderId="5" xfId="0" applyFont="1" applyBorder="1" applyAlignment="1">
      <alignment horizontal="center" vertical="center" wrapText="1"/>
    </xf>
    <xf numFmtId="0" fontId="32" fillId="4" borderId="5" xfId="0" applyFont="1" applyFill="1" applyBorder="1" applyAlignment="1">
      <alignment horizontal="center" vertical="center" wrapText="1"/>
    </xf>
    <xf numFmtId="0" fontId="28" fillId="6" borderId="5" xfId="0" applyFont="1" applyFill="1" applyBorder="1" applyAlignment="1">
      <alignment horizontal="center" vertical="center" wrapText="1"/>
    </xf>
    <xf numFmtId="0" fontId="28" fillId="6" borderId="5" xfId="0" applyFont="1" applyFill="1" applyBorder="1" applyAlignment="1">
      <alignment horizontal="left" vertical="center" wrapText="1"/>
    </xf>
    <xf numFmtId="3" fontId="28" fillId="6" borderId="5" xfId="0" applyNumberFormat="1" applyFont="1" applyFill="1" applyBorder="1" applyAlignment="1">
      <alignment horizontal="center" vertical="center" wrapText="1"/>
    </xf>
    <xf numFmtId="3" fontId="28" fillId="11" borderId="5" xfId="0" applyNumberFormat="1" applyFont="1" applyFill="1" applyBorder="1" applyAlignment="1">
      <alignment horizontal="center" vertical="center" wrapText="1"/>
    </xf>
    <xf numFmtId="0" fontId="28" fillId="7" borderId="5" xfId="0" applyFont="1" applyFill="1" applyBorder="1" applyAlignment="1">
      <alignment horizontal="center" vertical="center" wrapText="1"/>
    </xf>
    <xf numFmtId="0" fontId="28" fillId="7" borderId="5" xfId="0" applyFont="1" applyFill="1" applyBorder="1" applyAlignment="1">
      <alignment horizontal="left" vertical="center" wrapText="1"/>
    </xf>
    <xf numFmtId="3" fontId="28" fillId="7" borderId="5" xfId="0" applyNumberFormat="1" applyFont="1" applyFill="1" applyBorder="1" applyAlignment="1">
      <alignment horizontal="center" vertical="center" wrapText="1"/>
    </xf>
    <xf numFmtId="3" fontId="28" fillId="10" borderId="5" xfId="0" applyNumberFormat="1" applyFont="1" applyFill="1" applyBorder="1" applyAlignment="1">
      <alignment horizontal="center" vertical="center" wrapText="1"/>
    </xf>
    <xf numFmtId="0" fontId="29" fillId="2" borderId="5" xfId="0" applyFont="1" applyFill="1" applyBorder="1" applyAlignment="1">
      <alignment horizontal="center" vertical="center" wrapText="1"/>
    </xf>
    <xf numFmtId="0" fontId="32" fillId="3" borderId="5" xfId="0" applyFont="1" applyFill="1" applyBorder="1" applyAlignment="1">
      <alignment horizontal="left" vertical="center" wrapText="1"/>
    </xf>
    <xf numFmtId="3" fontId="25" fillId="3" borderId="3" xfId="0" applyNumberFormat="1" applyFont="1" applyFill="1" applyBorder="1" applyAlignment="1">
      <alignment horizontal="center" vertical="center" wrapText="1"/>
    </xf>
    <xf numFmtId="0" fontId="33" fillId="4" borderId="5" xfId="0" applyFont="1" applyFill="1" applyBorder="1" applyAlignment="1">
      <alignment horizontal="center" vertical="center" wrapText="1"/>
    </xf>
    <xf numFmtId="3" fontId="25" fillId="3" borderId="5" xfId="0" applyNumberFormat="1" applyFont="1" applyFill="1" applyBorder="1" applyAlignment="1">
      <alignment horizontal="center" vertical="center" wrapText="1"/>
    </xf>
    <xf numFmtId="1" fontId="27" fillId="12" borderId="5" xfId="0" applyNumberFormat="1" applyFont="1" applyFill="1" applyBorder="1" applyAlignment="1">
      <alignment horizontal="center" vertical="center" wrapText="1"/>
    </xf>
    <xf numFmtId="0" fontId="33" fillId="3" borderId="5" xfId="0" applyFont="1" applyFill="1" applyBorder="1" applyAlignment="1">
      <alignment horizontal="center" vertical="center" wrapText="1"/>
    </xf>
    <xf numFmtId="0" fontId="34" fillId="3" borderId="5" xfId="0" applyFont="1" applyFill="1" applyBorder="1" applyAlignment="1">
      <alignment horizontal="center" vertical="center" wrapText="1"/>
    </xf>
    <xf numFmtId="0" fontId="34" fillId="4" borderId="5" xfId="0" applyFont="1" applyFill="1" applyBorder="1" applyAlignment="1">
      <alignment horizontal="center" vertical="center" wrapText="1"/>
    </xf>
    <xf numFmtId="0" fontId="33" fillId="20" borderId="5" xfId="0" applyFont="1" applyFill="1" applyBorder="1" applyAlignment="1">
      <alignment horizontal="center" vertical="center" wrapText="1"/>
    </xf>
    <xf numFmtId="0" fontId="33" fillId="20" borderId="5" xfId="0" applyFont="1" applyFill="1" applyBorder="1" applyAlignment="1">
      <alignment horizontal="left" vertical="center" wrapText="1"/>
    </xf>
    <xf numFmtId="0" fontId="25" fillId="20" borderId="5" xfId="0" applyFont="1" applyFill="1" applyBorder="1" applyAlignment="1">
      <alignment horizontal="center" vertical="center" wrapText="1"/>
    </xf>
    <xf numFmtId="0" fontId="25" fillId="2" borderId="5" xfId="0" applyFont="1" applyFill="1" applyBorder="1" applyAlignment="1">
      <alignment horizontal="center" vertical="center" wrapText="1"/>
    </xf>
    <xf numFmtId="0" fontId="28" fillId="10" borderId="5" xfId="0" applyFont="1" applyFill="1" applyBorder="1" applyAlignment="1">
      <alignment horizontal="center" vertical="center" wrapText="1"/>
    </xf>
    <xf numFmtId="0" fontId="28" fillId="10" borderId="5" xfId="0" applyFont="1" applyFill="1" applyBorder="1" applyAlignment="1">
      <alignment horizontal="left" vertical="center" wrapText="1"/>
    </xf>
    <xf numFmtId="0" fontId="29" fillId="2" borderId="5" xfId="0" applyFont="1" applyFill="1" applyBorder="1" applyAlignment="1">
      <alignment horizontal="left" vertical="center" wrapText="1"/>
    </xf>
    <xf numFmtId="3" fontId="30" fillId="2" borderId="5" xfId="0" applyNumberFormat="1" applyFont="1" applyFill="1" applyBorder="1" applyAlignment="1">
      <alignment horizontal="center" vertical="center" wrapText="1"/>
    </xf>
    <xf numFmtId="0" fontId="28" fillId="11" borderId="5" xfId="0" applyFont="1" applyFill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28" fillId="18" borderId="5" xfId="0" applyFont="1" applyFill="1" applyBorder="1" applyAlignment="1">
      <alignment horizontal="center" vertical="center" wrapText="1"/>
    </xf>
    <xf numFmtId="0" fontId="28" fillId="18" borderId="5" xfId="0" applyFont="1" applyFill="1" applyBorder="1" applyAlignment="1">
      <alignment horizontal="left" vertical="center" wrapText="1"/>
    </xf>
    <xf numFmtId="0" fontId="28" fillId="0" borderId="5" xfId="0" applyFont="1" applyBorder="1" applyAlignment="1">
      <alignment horizontal="left" vertical="center" wrapText="1"/>
    </xf>
    <xf numFmtId="0" fontId="28" fillId="10" borderId="5" xfId="0" applyFont="1" applyFill="1" applyBorder="1" applyAlignment="1">
      <alignment horizontal="center" vertical="center" wrapText="1"/>
    </xf>
    <xf numFmtId="0" fontId="28" fillId="10" borderId="5" xfId="0" applyFont="1" applyFill="1" applyBorder="1" applyAlignment="1">
      <alignment horizontal="center" vertical="center" wrapText="1"/>
    </xf>
    <xf numFmtId="0" fontId="28" fillId="10" borderId="5" xfId="0" applyFont="1" applyFill="1" applyBorder="1" applyAlignment="1">
      <alignment horizontal="center" vertical="center" wrapText="1"/>
    </xf>
    <xf numFmtId="0" fontId="28" fillId="10" borderId="5" xfId="0" applyFont="1" applyFill="1" applyBorder="1" applyAlignment="1">
      <alignment horizontal="center" vertical="center" wrapText="1"/>
    </xf>
    <xf numFmtId="3" fontId="40" fillId="19" borderId="5" xfId="0" applyNumberFormat="1" applyFont="1" applyFill="1" applyBorder="1" applyAlignment="1">
      <alignment horizontal="center" vertical="center" wrapText="1"/>
    </xf>
    <xf numFmtId="0" fontId="28" fillId="11" borderId="7" xfId="0" applyFont="1" applyFill="1" applyBorder="1" applyAlignment="1">
      <alignment horizontal="center" vertical="center" wrapText="1"/>
    </xf>
    <xf numFmtId="0" fontId="28" fillId="11" borderId="3" xfId="0" applyFont="1" applyFill="1" applyBorder="1" applyAlignment="1">
      <alignment horizontal="center" vertical="center" wrapText="1"/>
    </xf>
    <xf numFmtId="0" fontId="28" fillId="10" borderId="7" xfId="0" applyFont="1" applyFill="1" applyBorder="1" applyAlignment="1">
      <alignment horizontal="center" vertical="center" wrapText="1"/>
    </xf>
    <xf numFmtId="0" fontId="28" fillId="10" borderId="3" xfId="0" applyFont="1" applyFill="1" applyBorder="1" applyAlignment="1">
      <alignment horizontal="center" vertical="center" wrapText="1"/>
    </xf>
    <xf numFmtId="0" fontId="28" fillId="5" borderId="7" xfId="0" applyFont="1" applyFill="1" applyBorder="1" applyAlignment="1">
      <alignment horizontal="center" vertical="center" wrapText="1"/>
    </xf>
    <xf numFmtId="0" fontId="28" fillId="5" borderId="3" xfId="0" applyFont="1" applyFill="1" applyBorder="1" applyAlignment="1">
      <alignment horizontal="center" vertical="center" wrapText="1"/>
    </xf>
    <xf numFmtId="0" fontId="35" fillId="10" borderId="7" xfId="0" applyFont="1" applyFill="1" applyBorder="1" applyAlignment="1">
      <alignment horizontal="center" vertical="center" wrapText="1"/>
    </xf>
    <xf numFmtId="0" fontId="35" fillId="10" borderId="3" xfId="0" applyFont="1" applyFill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8" fillId="10" borderId="5" xfId="0" applyFont="1" applyFill="1" applyBorder="1" applyAlignment="1">
      <alignment horizontal="center" vertical="center" wrapText="1"/>
    </xf>
    <xf numFmtId="0" fontId="28" fillId="11" borderId="5" xfId="0" applyFont="1" applyFill="1" applyBorder="1" applyAlignment="1">
      <alignment horizontal="center" vertical="center" wrapText="1"/>
    </xf>
    <xf numFmtId="0" fontId="28" fillId="18" borderId="5" xfId="0" applyFont="1" applyFill="1" applyBorder="1" applyAlignment="1">
      <alignment horizontal="center" vertical="center" wrapText="1"/>
    </xf>
    <xf numFmtId="0" fontId="28" fillId="18" borderId="7" xfId="0" applyFont="1" applyFill="1" applyBorder="1" applyAlignment="1">
      <alignment horizontal="center" vertical="center" wrapText="1"/>
    </xf>
    <xf numFmtId="0" fontId="28" fillId="18" borderId="3" xfId="0" applyFont="1" applyFill="1" applyBorder="1" applyAlignment="1">
      <alignment horizontal="center" vertical="center" wrapText="1"/>
    </xf>
    <xf numFmtId="0" fontId="28" fillId="5" borderId="2" xfId="0" applyFont="1" applyFill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27" fillId="11" borderId="12" xfId="0" applyFont="1" applyFill="1" applyBorder="1" applyAlignment="1">
      <alignment horizontal="center" vertical="center" wrapText="1"/>
    </xf>
    <xf numFmtId="0" fontId="27" fillId="11" borderId="13" xfId="0" applyFont="1" applyFill="1" applyBorder="1" applyAlignment="1">
      <alignment horizontal="center" vertical="center" wrapText="1"/>
    </xf>
    <xf numFmtId="0" fontId="27" fillId="11" borderId="14" xfId="0" applyFont="1" applyFill="1" applyBorder="1" applyAlignment="1">
      <alignment horizontal="center" vertical="center" wrapText="1"/>
    </xf>
    <xf numFmtId="0" fontId="27" fillId="11" borderId="15" xfId="0" applyFont="1" applyFill="1" applyBorder="1" applyAlignment="1">
      <alignment horizontal="center" vertical="center" wrapText="1"/>
    </xf>
    <xf numFmtId="0" fontId="27" fillId="11" borderId="16" xfId="0" applyFont="1" applyFill="1" applyBorder="1" applyAlignment="1">
      <alignment horizontal="center" vertical="center" wrapText="1"/>
    </xf>
    <xf numFmtId="0" fontId="27" fillId="11" borderId="11" xfId="0" applyFont="1" applyFill="1" applyBorder="1" applyAlignment="1">
      <alignment horizontal="center" vertical="center" wrapText="1"/>
    </xf>
    <xf numFmtId="1" fontId="27" fillId="11" borderId="7" xfId="0" applyNumberFormat="1" applyFont="1" applyFill="1" applyBorder="1" applyAlignment="1">
      <alignment horizontal="center" vertical="center" wrapText="1"/>
    </xf>
    <xf numFmtId="1" fontId="27" fillId="11" borderId="3" xfId="0" applyNumberFormat="1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7" borderId="5" xfId="0" applyFont="1" applyFill="1" applyBorder="1" applyAlignment="1">
      <alignment horizontal="center" vertical="center" wrapText="1"/>
    </xf>
    <xf numFmtId="0" fontId="28" fillId="8" borderId="5" xfId="0" applyFont="1" applyFill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wrapText="1"/>
    </xf>
    <xf numFmtId="0" fontId="29" fillId="0" borderId="2" xfId="0" applyFont="1" applyBorder="1" applyAlignment="1">
      <alignment horizontal="center" wrapText="1"/>
    </xf>
    <xf numFmtId="0" fontId="29" fillId="0" borderId="3" xfId="0" applyFont="1" applyBorder="1" applyAlignment="1">
      <alignment horizontal="center" wrapText="1"/>
    </xf>
    <xf numFmtId="0" fontId="30" fillId="0" borderId="5" xfId="0" applyFont="1" applyBorder="1" applyAlignment="1">
      <alignment horizontal="center" vertical="center" wrapText="1"/>
    </xf>
    <xf numFmtId="1" fontId="27" fillId="10" borderId="7" xfId="0" applyNumberFormat="1" applyFont="1" applyFill="1" applyBorder="1" applyAlignment="1">
      <alignment horizontal="center" vertical="center" wrapText="1"/>
    </xf>
    <xf numFmtId="1" fontId="27" fillId="10" borderId="3" xfId="0" applyNumberFormat="1" applyFont="1" applyFill="1" applyBorder="1" applyAlignment="1">
      <alignment horizontal="center" vertical="center" wrapText="1"/>
    </xf>
    <xf numFmtId="1" fontId="27" fillId="9" borderId="7" xfId="0" applyNumberFormat="1" applyFont="1" applyFill="1" applyBorder="1" applyAlignment="1">
      <alignment horizontal="center" vertical="center" wrapText="1"/>
    </xf>
    <xf numFmtId="1" fontId="27" fillId="9" borderId="3" xfId="0" applyNumberFormat="1" applyFont="1" applyFill="1" applyBorder="1" applyAlignment="1">
      <alignment horizontal="center" vertical="center" wrapText="1"/>
    </xf>
    <xf numFmtId="0" fontId="28" fillId="9" borderId="5" xfId="0" applyFont="1" applyFill="1" applyBorder="1" applyAlignment="1">
      <alignment horizontal="center" vertical="center" wrapText="1"/>
    </xf>
    <xf numFmtId="0" fontId="28" fillId="4" borderId="5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25" fillId="0" borderId="0" xfId="0" applyFont="1" applyAlignment="1">
      <alignment vertical="center" wrapText="1"/>
    </xf>
    <xf numFmtId="0" fontId="25" fillId="0" borderId="6" xfId="0" applyFont="1" applyBorder="1" applyAlignment="1">
      <alignment vertical="center" wrapText="1"/>
    </xf>
    <xf numFmtId="49" fontId="27" fillId="0" borderId="1" xfId="10" applyNumberFormat="1" applyFont="1" applyBorder="1" applyAlignment="1">
      <alignment horizontal="center" vertical="center" wrapText="1"/>
    </xf>
    <xf numFmtId="0" fontId="27" fillId="0" borderId="4" xfId="1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28" fillId="9" borderId="7" xfId="0" applyFont="1" applyFill="1" applyBorder="1" applyAlignment="1">
      <alignment horizontal="center" vertical="center" wrapText="1"/>
    </xf>
    <xf numFmtId="0" fontId="28" fillId="9" borderId="3" xfId="0" applyFont="1" applyFill="1" applyBorder="1" applyAlignment="1">
      <alignment horizontal="center" vertical="center" wrapText="1"/>
    </xf>
    <xf numFmtId="1" fontId="31" fillId="0" borderId="7" xfId="0" applyNumberFormat="1" applyFont="1" applyBorder="1" applyAlignment="1">
      <alignment horizontal="center" vertical="center" wrapText="1"/>
    </xf>
    <xf numFmtId="1" fontId="31" fillId="0" borderId="3" xfId="0" applyNumberFormat="1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3" borderId="7" xfId="0" applyFont="1" applyFill="1" applyBorder="1" applyAlignment="1">
      <alignment horizontal="center" vertical="center" wrapText="1"/>
    </xf>
    <xf numFmtId="0" fontId="25" fillId="3" borderId="3" xfId="0" applyFont="1" applyFill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36" fillId="0" borderId="0" xfId="0" applyFont="1" applyAlignment="1">
      <alignment horizontal="left" vertical="center" wrapText="1"/>
    </xf>
    <xf numFmtId="0" fontId="36" fillId="0" borderId="0" xfId="0" applyFont="1" applyAlignment="1">
      <alignment horizontal="left" vertical="center"/>
    </xf>
    <xf numFmtId="0" fontId="36" fillId="0" borderId="0" xfId="0" applyFont="1" applyAlignment="1">
      <alignment vertical="center"/>
    </xf>
    <xf numFmtId="0" fontId="39" fillId="0" borderId="0" xfId="0" applyFont="1" applyAlignment="1">
      <alignment vertical="center"/>
    </xf>
    <xf numFmtId="0" fontId="28" fillId="5" borderId="5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0" applyFont="1" applyAlignment="1">
      <alignment horizontal="left" vertical="center" wrapText="1"/>
    </xf>
    <xf numFmtId="0" fontId="13" fillId="14" borderId="5" xfId="0" applyFont="1" applyFill="1" applyBorder="1" applyAlignment="1">
      <alignment horizontal="center" vertical="center" wrapText="1"/>
    </xf>
    <xf numFmtId="0" fontId="12" fillId="15" borderId="5" xfId="0" applyFont="1" applyFill="1" applyBorder="1" applyAlignment="1">
      <alignment horizontal="center" vertical="center" wrapText="1"/>
    </xf>
    <xf numFmtId="0" fontId="8" fillId="16" borderId="5" xfId="0" applyFont="1" applyFill="1" applyBorder="1" applyAlignment="1">
      <alignment horizontal="center" vertical="center" wrapText="1"/>
    </xf>
    <xf numFmtId="0" fontId="14" fillId="14" borderId="8" xfId="0" applyFont="1" applyFill="1" applyBorder="1" applyAlignment="1">
      <alignment horizontal="center" vertical="center" wrapText="1"/>
    </xf>
    <xf numFmtId="0" fontId="14" fillId="14" borderId="10" xfId="0" applyFont="1" applyFill="1" applyBorder="1" applyAlignment="1">
      <alignment horizontal="center" vertical="center" wrapText="1"/>
    </xf>
    <xf numFmtId="0" fontId="14" fillId="14" borderId="9" xfId="0" applyFont="1" applyFill="1" applyBorder="1" applyAlignment="1">
      <alignment horizontal="center" vertical="center" wrapText="1"/>
    </xf>
    <xf numFmtId="0" fontId="14" fillId="14" borderId="5" xfId="0" applyFont="1" applyFill="1" applyBorder="1" applyAlignment="1">
      <alignment horizontal="center" vertical="center" wrapText="1"/>
    </xf>
    <xf numFmtId="0" fontId="13" fillId="13" borderId="5" xfId="0" applyFont="1" applyFill="1" applyBorder="1" applyAlignment="1">
      <alignment horizontal="center" vertical="center" wrapText="1"/>
    </xf>
    <xf numFmtId="0" fontId="8" fillId="13" borderId="5" xfId="0" applyFont="1" applyFill="1" applyBorder="1" applyAlignment="1">
      <alignment horizontal="center" vertical="center" wrapText="1"/>
    </xf>
    <xf numFmtId="0" fontId="18" fillId="13" borderId="5" xfId="0" applyFont="1" applyFill="1" applyBorder="1" applyAlignment="1">
      <alignment horizontal="center" vertical="center" wrapText="1"/>
    </xf>
    <xf numFmtId="0" fontId="10" fillId="13" borderId="5" xfId="0" applyFont="1" applyFill="1" applyBorder="1" applyAlignment="1">
      <alignment horizontal="center" vertical="center" wrapText="1"/>
    </xf>
    <xf numFmtId="0" fontId="20" fillId="13" borderId="8" xfId="0" applyFont="1" applyFill="1" applyBorder="1" applyAlignment="1">
      <alignment horizontal="center" vertical="center" wrapText="1"/>
    </xf>
    <xf numFmtId="0" fontId="20" fillId="13" borderId="9" xfId="0" applyFont="1" applyFill="1" applyBorder="1" applyAlignment="1">
      <alignment horizontal="center" vertical="center" wrapText="1"/>
    </xf>
    <xf numFmtId="0" fontId="20" fillId="13" borderId="5" xfId="0" applyFont="1" applyFill="1" applyBorder="1" applyAlignment="1">
      <alignment horizontal="center" vertical="center" wrapText="1"/>
    </xf>
    <xf numFmtId="0" fontId="19" fillId="13" borderId="5" xfId="0" applyFont="1" applyFill="1" applyBorder="1" applyAlignment="1">
      <alignment horizontal="center" vertical="center" wrapText="1"/>
    </xf>
    <xf numFmtId="0" fontId="15" fillId="13" borderId="5" xfId="0" applyFont="1" applyFill="1" applyBorder="1" applyAlignment="1">
      <alignment horizontal="center" vertical="center" wrapText="1"/>
    </xf>
    <xf numFmtId="0" fontId="17" fillId="13" borderId="5" xfId="0" applyFont="1" applyFill="1" applyBorder="1" applyAlignment="1">
      <alignment horizontal="center" vertical="center" wrapText="1"/>
    </xf>
    <xf numFmtId="0" fontId="14" fillId="13" borderId="5" xfId="0" applyFont="1" applyFill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1" fillId="6" borderId="5" xfId="0" applyFont="1" applyFill="1" applyBorder="1" applyAlignment="1">
      <alignment horizontal="center" vertical="center" wrapText="1"/>
    </xf>
    <xf numFmtId="0" fontId="19" fillId="13" borderId="8" xfId="0" applyFont="1" applyFill="1" applyBorder="1" applyAlignment="1">
      <alignment horizontal="center" vertical="center" wrapText="1"/>
    </xf>
    <xf numFmtId="0" fontId="19" fillId="13" borderId="9" xfId="0" applyFont="1" applyFill="1" applyBorder="1" applyAlignment="1">
      <alignment horizontal="center" vertical="center" wrapText="1"/>
    </xf>
    <xf numFmtId="0" fontId="10" fillId="5" borderId="8" xfId="0" applyFont="1" applyFill="1" applyBorder="1" applyAlignment="1">
      <alignment horizontal="center" vertical="center" wrapText="1"/>
    </xf>
    <xf numFmtId="0" fontId="10" fillId="5" borderId="9" xfId="0" applyFont="1" applyFill="1" applyBorder="1" applyAlignment="1">
      <alignment horizontal="center" vertical="center" wrapText="1"/>
    </xf>
    <xf numFmtId="0" fontId="10" fillId="6" borderId="8" xfId="0" applyFont="1" applyFill="1" applyBorder="1" applyAlignment="1">
      <alignment horizontal="center" vertical="center" wrapText="1"/>
    </xf>
    <xf numFmtId="0" fontId="10" fillId="6" borderId="9" xfId="0" applyFont="1" applyFill="1" applyBorder="1" applyAlignment="1">
      <alignment horizontal="center" vertical="center" wrapText="1"/>
    </xf>
    <xf numFmtId="0" fontId="10" fillId="17" borderId="8" xfId="0" applyFont="1" applyFill="1" applyBorder="1" applyAlignment="1">
      <alignment horizontal="center" vertical="center" wrapText="1"/>
    </xf>
    <xf numFmtId="0" fontId="10" fillId="17" borderId="9" xfId="0" applyFont="1" applyFill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center" vertical="center" wrapText="1"/>
    </xf>
    <xf numFmtId="0" fontId="11" fillId="5" borderId="9" xfId="0" applyFont="1" applyFill="1" applyBorder="1" applyAlignment="1">
      <alignment horizontal="center" vertical="center" wrapText="1"/>
    </xf>
    <xf numFmtId="0" fontId="11" fillId="6" borderId="8" xfId="0" applyFont="1" applyFill="1" applyBorder="1" applyAlignment="1">
      <alignment horizontal="center" vertical="center" wrapText="1"/>
    </xf>
    <xf numFmtId="0" fontId="11" fillId="6" borderId="9" xfId="0" applyFont="1" applyFill="1" applyBorder="1" applyAlignment="1">
      <alignment horizontal="center" vertical="center" wrapText="1"/>
    </xf>
    <xf numFmtId="0" fontId="10" fillId="17" borderId="5" xfId="0" applyFont="1" applyFill="1" applyBorder="1" applyAlignment="1">
      <alignment horizontal="center" vertical="center" wrapText="1"/>
    </xf>
  </cellXfs>
  <cellStyles count="12">
    <cellStyle name="Гиперссылка 2" xfId="1"/>
    <cellStyle name="Обычный" xfId="0" builtinId="0"/>
    <cellStyle name="Обычный 2" xfId="2"/>
    <cellStyle name="Обычный 2 2" xfId="3"/>
    <cellStyle name="Обычный 2 3" xfId="4"/>
    <cellStyle name="Обычный 3" xfId="5"/>
    <cellStyle name="Обычный 3 2" xfId="6"/>
    <cellStyle name="Обычный 3 2 2" xfId="7"/>
    <cellStyle name="Обычный 4" xfId="8"/>
    <cellStyle name="Обычный 5" xfId="9"/>
    <cellStyle name="Обычный 6" xfId="10"/>
    <cellStyle name="Финансовый 2" xfId="11"/>
  </cellStyles>
  <dxfs count="0"/>
  <tableStyles count="0" defaultTableStyle="TableStyleMedium2" defaultPivotStyle="PivotStyleLight16"/>
  <colors>
    <mruColors>
      <color rgb="FFFF2D2D"/>
      <color rgb="FF09B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156"/>
  <sheetViews>
    <sheetView tabSelected="1" zoomScale="40" zoomScaleNormal="40" workbookViewId="0">
      <selection activeCell="B163" sqref="B163"/>
    </sheetView>
  </sheetViews>
  <sheetFormatPr defaultRowHeight="15" x14ac:dyDescent="0.25"/>
  <cols>
    <col min="1" max="1" width="13.28515625" customWidth="1" collapsed="1"/>
    <col min="2" max="2" width="71.42578125" customWidth="1" collapsed="1"/>
    <col min="3" max="34" width="15.7109375" customWidth="1" collapsed="1"/>
    <col min="35" max="35" width="14.7109375" customWidth="1"/>
    <col min="36" max="36" width="14.28515625" customWidth="1"/>
    <col min="38" max="38" width="15.5703125" customWidth="1"/>
  </cols>
  <sheetData>
    <row r="1" spans="1:36" s="6" customFormat="1" ht="12.75" x14ac:dyDescent="0.2">
      <c r="A1" s="4"/>
      <c r="B1" s="5"/>
      <c r="C1" s="119" t="s">
        <v>170</v>
      </c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  <c r="X1" s="119"/>
      <c r="Y1" s="119"/>
      <c r="Z1" s="119"/>
      <c r="AA1" s="119"/>
      <c r="AB1" s="119"/>
      <c r="AC1" s="119"/>
      <c r="AD1" s="119"/>
      <c r="AE1" s="119"/>
      <c r="AF1" s="119"/>
      <c r="AG1" s="119"/>
      <c r="AH1" s="119"/>
    </row>
    <row r="2" spans="1:36" s="6" customFormat="1" ht="12.75" x14ac:dyDescent="0.2">
      <c r="A2" s="4"/>
      <c r="B2" s="5"/>
      <c r="C2" s="119" t="s">
        <v>161</v>
      </c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  <c r="AA2" s="119"/>
      <c r="AB2" s="119"/>
      <c r="AC2" s="119"/>
      <c r="AD2" s="119"/>
      <c r="AE2" s="119"/>
      <c r="AF2" s="119"/>
      <c r="AG2" s="119"/>
      <c r="AH2" s="119"/>
    </row>
    <row r="3" spans="1:36" s="6" customFormat="1" ht="12.75" x14ac:dyDescent="0.2">
      <c r="A3" s="4"/>
      <c r="B3" s="5"/>
      <c r="C3" s="119" t="s">
        <v>162</v>
      </c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</row>
    <row r="4" spans="1:36" s="6" customFormat="1" ht="12.75" x14ac:dyDescent="0.2">
      <c r="A4" s="4"/>
      <c r="B4" s="5"/>
      <c r="C4" s="119" t="s">
        <v>163</v>
      </c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9"/>
    </row>
    <row r="5" spans="1:36" s="6" customFormat="1" ht="12.75" x14ac:dyDescent="0.2">
      <c r="A5" s="4"/>
      <c r="B5" s="5"/>
      <c r="C5" s="119" t="s">
        <v>164</v>
      </c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119"/>
    </row>
    <row r="6" spans="1:36" s="6" customFormat="1" ht="12.75" x14ac:dyDescent="0.2">
      <c r="A6" s="4"/>
      <c r="B6" s="5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</row>
    <row r="7" spans="1:36" s="6" customFormat="1" ht="12.75" x14ac:dyDescent="0.2">
      <c r="A7" s="146"/>
      <c r="B7" s="146"/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46"/>
      <c r="P7" s="146"/>
      <c r="Q7" s="146"/>
      <c r="R7" s="146"/>
      <c r="S7" s="146"/>
      <c r="T7" s="146"/>
      <c r="U7" s="146"/>
      <c r="V7" s="146"/>
      <c r="W7" s="146"/>
      <c r="X7" s="146"/>
      <c r="Y7" s="146"/>
      <c r="Z7" s="146"/>
      <c r="AA7" s="29"/>
      <c r="AB7" s="29"/>
      <c r="AC7" s="29"/>
      <c r="AD7" s="29"/>
      <c r="AE7" s="29"/>
      <c r="AF7" s="29"/>
      <c r="AG7" s="29"/>
      <c r="AH7" s="29"/>
    </row>
    <row r="8" spans="1:36" s="6" customFormat="1" ht="26.25" x14ac:dyDescent="0.4">
      <c r="A8" s="147" t="s">
        <v>165</v>
      </c>
      <c r="B8" s="147"/>
      <c r="C8" s="147"/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147"/>
      <c r="P8" s="147"/>
      <c r="Q8" s="147"/>
      <c r="R8" s="147"/>
      <c r="S8" s="147"/>
      <c r="T8" s="147"/>
      <c r="U8" s="147"/>
      <c r="V8" s="147"/>
      <c r="W8" s="147"/>
      <c r="X8" s="147"/>
      <c r="Y8" s="147"/>
      <c r="Z8" s="147"/>
      <c r="AA8" s="32"/>
      <c r="AB8" s="32"/>
      <c r="AC8" s="32"/>
      <c r="AD8" s="32"/>
      <c r="AE8" s="32"/>
      <c r="AF8" s="32"/>
      <c r="AG8" s="32"/>
      <c r="AH8" s="32"/>
      <c r="AI8" s="33"/>
      <c r="AJ8" s="33"/>
    </row>
    <row r="9" spans="1:36" s="6" customFormat="1" ht="26.25" x14ac:dyDescent="0.4">
      <c r="A9" s="120" t="s">
        <v>278</v>
      </c>
      <c r="B9" s="120"/>
      <c r="C9" s="120"/>
      <c r="D9" s="120"/>
      <c r="E9" s="120"/>
      <c r="F9" s="120"/>
      <c r="G9" s="120"/>
      <c r="H9" s="120"/>
      <c r="I9" s="120"/>
      <c r="J9" s="120"/>
      <c r="K9" s="120"/>
      <c r="L9" s="120"/>
      <c r="M9" s="120"/>
      <c r="N9" s="120"/>
      <c r="O9" s="120"/>
      <c r="P9" s="120"/>
      <c r="Q9" s="120"/>
      <c r="R9" s="120"/>
      <c r="S9" s="120"/>
      <c r="T9" s="120"/>
      <c r="U9" s="120"/>
      <c r="V9" s="120"/>
      <c r="W9" s="120"/>
      <c r="X9" s="120"/>
      <c r="Y9" s="120"/>
      <c r="Z9" s="120"/>
      <c r="AA9" s="34"/>
      <c r="AB9" s="34"/>
      <c r="AC9" s="34"/>
      <c r="AD9" s="34"/>
      <c r="AE9" s="34"/>
      <c r="AF9" s="34"/>
      <c r="AG9" s="34"/>
      <c r="AH9" s="34"/>
      <c r="AI9" s="33"/>
      <c r="AJ9" s="33"/>
    </row>
    <row r="10" spans="1:36" s="6" customFormat="1" ht="26.25" x14ac:dyDescent="0.4">
      <c r="A10" s="120" t="s">
        <v>169</v>
      </c>
      <c r="B10" s="120"/>
      <c r="C10" s="120"/>
      <c r="D10" s="120"/>
      <c r="E10" s="120"/>
      <c r="F10" s="120"/>
      <c r="G10" s="120"/>
      <c r="H10" s="120"/>
      <c r="I10" s="120"/>
      <c r="J10" s="120"/>
      <c r="K10" s="120"/>
      <c r="L10" s="120"/>
      <c r="M10" s="120"/>
      <c r="N10" s="120"/>
      <c r="O10" s="120"/>
      <c r="P10" s="120"/>
      <c r="Q10" s="120"/>
      <c r="R10" s="120"/>
      <c r="S10" s="120"/>
      <c r="T10" s="120"/>
      <c r="U10" s="120"/>
      <c r="V10" s="120"/>
      <c r="W10" s="120"/>
      <c r="X10" s="120"/>
      <c r="Y10" s="120"/>
      <c r="Z10" s="120"/>
      <c r="AA10" s="34"/>
      <c r="AB10" s="34"/>
      <c r="AC10" s="34"/>
      <c r="AD10" s="34"/>
      <c r="AE10" s="34"/>
      <c r="AF10" s="34"/>
      <c r="AG10" s="34"/>
      <c r="AH10" s="34"/>
      <c r="AI10" s="33"/>
      <c r="AJ10" s="33"/>
    </row>
    <row r="11" spans="1:36" s="6" customFormat="1" ht="26.25" x14ac:dyDescent="0.4">
      <c r="A11" s="120" t="s">
        <v>166</v>
      </c>
      <c r="B11" s="120"/>
      <c r="C11" s="120"/>
      <c r="D11" s="120"/>
      <c r="E11" s="120"/>
      <c r="F11" s="120"/>
      <c r="G11" s="120"/>
      <c r="H11" s="120"/>
      <c r="I11" s="120"/>
      <c r="J11" s="120"/>
      <c r="K11" s="120"/>
      <c r="L11" s="120"/>
      <c r="M11" s="120"/>
      <c r="N11" s="120"/>
      <c r="O11" s="120"/>
      <c r="P11" s="120"/>
      <c r="Q11" s="120"/>
      <c r="R11" s="120"/>
      <c r="S11" s="120"/>
      <c r="T11" s="120"/>
      <c r="U11" s="120"/>
      <c r="V11" s="120"/>
      <c r="W11" s="120"/>
      <c r="X11" s="120"/>
      <c r="Y11" s="120"/>
      <c r="Z11" s="120"/>
      <c r="AA11" s="34"/>
      <c r="AB11" s="34"/>
      <c r="AC11" s="34"/>
      <c r="AD11" s="34"/>
      <c r="AE11" s="34"/>
      <c r="AF11" s="34"/>
      <c r="AG11" s="34"/>
      <c r="AH11" s="34"/>
      <c r="AI11" s="33"/>
      <c r="AJ11" s="33"/>
    </row>
    <row r="12" spans="1:36" s="6" customFormat="1" ht="26.25" x14ac:dyDescent="0.4">
      <c r="A12" s="120" t="s">
        <v>279</v>
      </c>
      <c r="B12" s="120"/>
      <c r="C12" s="120"/>
      <c r="D12" s="120"/>
      <c r="E12" s="120"/>
      <c r="F12" s="120"/>
      <c r="G12" s="120"/>
      <c r="H12" s="120"/>
      <c r="I12" s="120"/>
      <c r="J12" s="120"/>
      <c r="K12" s="120"/>
      <c r="L12" s="120"/>
      <c r="M12" s="120"/>
      <c r="N12" s="120"/>
      <c r="O12" s="120"/>
      <c r="P12" s="120"/>
      <c r="Q12" s="120"/>
      <c r="R12" s="120"/>
      <c r="S12" s="120"/>
      <c r="T12" s="120"/>
      <c r="U12" s="120"/>
      <c r="V12" s="120"/>
      <c r="W12" s="120"/>
      <c r="X12" s="120"/>
      <c r="Y12" s="120"/>
      <c r="Z12" s="120"/>
      <c r="AA12" s="34"/>
      <c r="AB12" s="34"/>
      <c r="AC12" s="34"/>
      <c r="AD12" s="34"/>
      <c r="AE12" s="34"/>
      <c r="AF12" s="34"/>
      <c r="AG12" s="34"/>
      <c r="AH12" s="34"/>
      <c r="AI12" s="33"/>
      <c r="AJ12" s="33"/>
    </row>
    <row r="13" spans="1:36" s="6" customFormat="1" ht="47.25" customHeight="1" x14ac:dyDescent="0.4">
      <c r="A13" s="148" t="s">
        <v>269</v>
      </c>
      <c r="B13" s="148"/>
      <c r="C13" s="148"/>
      <c r="D13" s="148"/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48"/>
      <c r="P13" s="148"/>
      <c r="Q13" s="148"/>
      <c r="R13" s="148"/>
      <c r="S13" s="148"/>
      <c r="T13" s="148"/>
      <c r="U13" s="148"/>
      <c r="V13" s="148"/>
      <c r="W13" s="148"/>
      <c r="X13" s="148"/>
      <c r="Y13" s="148"/>
      <c r="Z13" s="148"/>
      <c r="AA13" s="35"/>
      <c r="AB13" s="35"/>
      <c r="AC13" s="35"/>
      <c r="AD13" s="35"/>
      <c r="AE13" s="35"/>
      <c r="AF13" s="35"/>
      <c r="AG13" s="35"/>
      <c r="AH13" s="35"/>
      <c r="AI13" s="33"/>
      <c r="AJ13" s="33"/>
    </row>
    <row r="14" spans="1:36" s="6" customFormat="1" ht="26.25" x14ac:dyDescent="0.4">
      <c r="A14" s="120" t="s">
        <v>167</v>
      </c>
      <c r="B14" s="120"/>
      <c r="C14" s="120"/>
      <c r="D14" s="120"/>
      <c r="E14" s="120"/>
      <c r="F14" s="120"/>
      <c r="G14" s="120"/>
      <c r="H14" s="120"/>
      <c r="I14" s="120"/>
      <c r="J14" s="120"/>
      <c r="K14" s="120"/>
      <c r="L14" s="120"/>
      <c r="M14" s="120"/>
      <c r="N14" s="120"/>
      <c r="O14" s="120"/>
      <c r="P14" s="120"/>
      <c r="Q14" s="120"/>
      <c r="R14" s="120"/>
      <c r="S14" s="120"/>
      <c r="T14" s="120"/>
      <c r="U14" s="120"/>
      <c r="V14" s="120"/>
      <c r="W14" s="120"/>
      <c r="X14" s="120"/>
      <c r="Y14" s="120"/>
      <c r="Z14" s="120"/>
      <c r="AA14" s="34"/>
      <c r="AB14" s="34"/>
      <c r="AC14" s="34"/>
      <c r="AD14" s="34"/>
      <c r="AE14" s="34"/>
      <c r="AF14" s="34"/>
      <c r="AG14" s="34"/>
      <c r="AH14" s="34"/>
      <c r="AI14" s="33"/>
      <c r="AJ14" s="33"/>
    </row>
    <row r="15" spans="1:36" s="6" customFormat="1" ht="26.25" x14ac:dyDescent="0.4">
      <c r="A15" s="121" t="s">
        <v>168</v>
      </c>
      <c r="B15" s="121"/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1"/>
      <c r="T15" s="121"/>
      <c r="U15" s="121"/>
      <c r="V15" s="121"/>
      <c r="W15" s="121"/>
      <c r="X15" s="121"/>
      <c r="Y15" s="121"/>
      <c r="Z15" s="121"/>
      <c r="AA15" s="34"/>
      <c r="AB15" s="34"/>
      <c r="AC15" s="34"/>
      <c r="AD15" s="34"/>
      <c r="AE15" s="34"/>
      <c r="AF15" s="34"/>
      <c r="AG15" s="34"/>
      <c r="AH15" s="34"/>
      <c r="AI15" s="33"/>
      <c r="AJ15" s="33"/>
    </row>
    <row r="16" spans="1:36" ht="33.75" customHeight="1" x14ac:dyDescent="0.25">
      <c r="A16" s="108" t="s">
        <v>0</v>
      </c>
      <c r="B16" s="108" t="s">
        <v>3</v>
      </c>
      <c r="C16" s="108" t="s">
        <v>1</v>
      </c>
      <c r="D16" s="108"/>
      <c r="E16" s="108"/>
      <c r="F16" s="108"/>
      <c r="G16" s="108"/>
      <c r="H16" s="108"/>
      <c r="I16" s="108" t="s">
        <v>2</v>
      </c>
      <c r="J16" s="108"/>
      <c r="K16" s="108" t="s">
        <v>1</v>
      </c>
      <c r="L16" s="108"/>
      <c r="M16" s="108"/>
      <c r="N16" s="108"/>
      <c r="O16" s="108"/>
      <c r="P16" s="108"/>
      <c r="Q16" s="108" t="s">
        <v>2</v>
      </c>
      <c r="R16" s="108"/>
      <c r="S16" s="108" t="s">
        <v>1</v>
      </c>
      <c r="T16" s="108"/>
      <c r="U16" s="108"/>
      <c r="V16" s="108"/>
      <c r="W16" s="108"/>
      <c r="X16" s="108"/>
      <c r="Y16" s="108" t="s">
        <v>2</v>
      </c>
      <c r="Z16" s="108"/>
      <c r="AA16" s="108" t="s">
        <v>1</v>
      </c>
      <c r="AB16" s="108"/>
      <c r="AC16" s="108"/>
      <c r="AD16" s="108"/>
      <c r="AE16" s="108"/>
      <c r="AF16" s="108"/>
      <c r="AG16" s="108" t="s">
        <v>2</v>
      </c>
      <c r="AH16" s="108"/>
      <c r="AI16" s="97" t="s">
        <v>280</v>
      </c>
      <c r="AJ16" s="98"/>
    </row>
    <row r="17" spans="1:36" ht="42" customHeight="1" x14ac:dyDescent="0.25">
      <c r="A17" s="122"/>
      <c r="B17" s="123"/>
      <c r="C17" s="91" t="s">
        <v>262</v>
      </c>
      <c r="D17" s="91"/>
      <c r="E17" s="106" t="s">
        <v>263</v>
      </c>
      <c r="F17" s="106"/>
      <c r="G17" s="107" t="s">
        <v>264</v>
      </c>
      <c r="H17" s="107"/>
      <c r="I17" s="108" t="s">
        <v>261</v>
      </c>
      <c r="J17" s="108"/>
      <c r="K17" s="91" t="s">
        <v>256</v>
      </c>
      <c r="L17" s="91"/>
      <c r="M17" s="106" t="s">
        <v>257</v>
      </c>
      <c r="N17" s="106"/>
      <c r="O17" s="107" t="s">
        <v>258</v>
      </c>
      <c r="P17" s="107"/>
      <c r="Q17" s="108" t="s">
        <v>259</v>
      </c>
      <c r="R17" s="108"/>
      <c r="S17" s="91" t="s">
        <v>253</v>
      </c>
      <c r="T17" s="91"/>
      <c r="U17" s="106" t="s">
        <v>254</v>
      </c>
      <c r="V17" s="106"/>
      <c r="W17" s="107" t="s">
        <v>255</v>
      </c>
      <c r="X17" s="107"/>
      <c r="Y17" s="108" t="s">
        <v>260</v>
      </c>
      <c r="Z17" s="108"/>
      <c r="AA17" s="91" t="s">
        <v>265</v>
      </c>
      <c r="AB17" s="91"/>
      <c r="AC17" s="106" t="s">
        <v>266</v>
      </c>
      <c r="AD17" s="106"/>
      <c r="AE17" s="107" t="s">
        <v>267</v>
      </c>
      <c r="AF17" s="107"/>
      <c r="AG17" s="108" t="s">
        <v>268</v>
      </c>
      <c r="AH17" s="108"/>
      <c r="AI17" s="99"/>
      <c r="AJ17" s="100"/>
    </row>
    <row r="18" spans="1:36" ht="45" customHeight="1" x14ac:dyDescent="0.25">
      <c r="A18" s="36"/>
      <c r="B18" s="36" t="s">
        <v>4</v>
      </c>
      <c r="C18" s="118" t="s">
        <v>5</v>
      </c>
      <c r="D18" s="118"/>
      <c r="E18" s="118" t="s">
        <v>6</v>
      </c>
      <c r="F18" s="118"/>
      <c r="G18" s="118" t="s">
        <v>7</v>
      </c>
      <c r="H18" s="118"/>
      <c r="I18" s="118" t="s">
        <v>8</v>
      </c>
      <c r="J18" s="118"/>
      <c r="K18" s="118" t="s">
        <v>5</v>
      </c>
      <c r="L18" s="118"/>
      <c r="M18" s="118" t="s">
        <v>6</v>
      </c>
      <c r="N18" s="118"/>
      <c r="O18" s="118" t="s">
        <v>7</v>
      </c>
      <c r="P18" s="118"/>
      <c r="Q18" s="118" t="s">
        <v>8</v>
      </c>
      <c r="R18" s="118"/>
      <c r="S18" s="118" t="s">
        <v>5</v>
      </c>
      <c r="T18" s="118"/>
      <c r="U18" s="118" t="s">
        <v>6</v>
      </c>
      <c r="V18" s="118"/>
      <c r="W18" s="118" t="s">
        <v>7</v>
      </c>
      <c r="X18" s="118"/>
      <c r="Y18" s="118" t="s">
        <v>8</v>
      </c>
      <c r="Z18" s="118"/>
      <c r="AA18" s="118" t="s">
        <v>5</v>
      </c>
      <c r="AB18" s="118"/>
      <c r="AC18" s="118" t="s">
        <v>6</v>
      </c>
      <c r="AD18" s="118"/>
      <c r="AE18" s="118" t="s">
        <v>7</v>
      </c>
      <c r="AF18" s="118"/>
      <c r="AG18" s="118" t="s">
        <v>8</v>
      </c>
      <c r="AH18" s="118"/>
      <c r="AI18" s="99"/>
      <c r="AJ18" s="100"/>
    </row>
    <row r="19" spans="1:36" ht="42" customHeight="1" x14ac:dyDescent="0.25">
      <c r="A19" s="84" t="s">
        <v>9</v>
      </c>
      <c r="B19" s="95"/>
      <c r="C19" s="95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5"/>
      <c r="S19" s="95"/>
      <c r="T19" s="95"/>
      <c r="U19" s="95"/>
      <c r="V19" s="95"/>
      <c r="W19" s="95"/>
      <c r="X19" s="95"/>
      <c r="Y19" s="95"/>
      <c r="Z19" s="95"/>
      <c r="AA19" s="95"/>
      <c r="AB19" s="95"/>
      <c r="AC19" s="95"/>
      <c r="AD19" s="95"/>
      <c r="AE19" s="95"/>
      <c r="AF19" s="95"/>
      <c r="AG19" s="95"/>
      <c r="AH19" s="85"/>
      <c r="AI19" s="101"/>
      <c r="AJ19" s="102"/>
    </row>
    <row r="20" spans="1:36" ht="76.5" x14ac:dyDescent="0.25">
      <c r="A20" s="37" t="s">
        <v>5</v>
      </c>
      <c r="B20" s="38" t="s">
        <v>10</v>
      </c>
      <c r="C20" s="115">
        <f>SUM(C21:D22)</f>
        <v>0</v>
      </c>
      <c r="D20" s="116"/>
      <c r="E20" s="115">
        <v>0</v>
      </c>
      <c r="F20" s="116"/>
      <c r="G20" s="115">
        <v>0</v>
      </c>
      <c r="H20" s="116"/>
      <c r="I20" s="113">
        <v>0</v>
      </c>
      <c r="J20" s="114"/>
      <c r="K20" s="115">
        <v>0</v>
      </c>
      <c r="L20" s="116"/>
      <c r="M20" s="115">
        <v>0</v>
      </c>
      <c r="N20" s="116"/>
      <c r="O20" s="115">
        <v>0</v>
      </c>
      <c r="P20" s="116"/>
      <c r="Q20" s="113">
        <v>0</v>
      </c>
      <c r="R20" s="114"/>
      <c r="S20" s="115">
        <v>0</v>
      </c>
      <c r="T20" s="116"/>
      <c r="U20" s="115">
        <v>0</v>
      </c>
      <c r="V20" s="116"/>
      <c r="W20" s="115"/>
      <c r="X20" s="116"/>
      <c r="Y20" s="113"/>
      <c r="Z20" s="114"/>
      <c r="AA20" s="115"/>
      <c r="AB20" s="116"/>
      <c r="AC20" s="115"/>
      <c r="AD20" s="116"/>
      <c r="AE20" s="115"/>
      <c r="AF20" s="116"/>
      <c r="AG20" s="113"/>
      <c r="AH20" s="114"/>
      <c r="AI20" s="103">
        <f>SUM(I20,Q20,Y20,AG20)</f>
        <v>0</v>
      </c>
      <c r="AJ20" s="104"/>
    </row>
    <row r="21" spans="1:36" ht="66" customHeight="1" x14ac:dyDescent="0.25">
      <c r="A21" s="39" t="s">
        <v>11</v>
      </c>
      <c r="B21" s="40" t="s">
        <v>12</v>
      </c>
      <c r="C21" s="115">
        <f t="shared" ref="C21:C28" si="0">SUM(C22:D23)</f>
        <v>0</v>
      </c>
      <c r="D21" s="116"/>
      <c r="E21" s="133">
        <v>0</v>
      </c>
      <c r="F21" s="134"/>
      <c r="G21" s="135">
        <v>0</v>
      </c>
      <c r="H21" s="136"/>
      <c r="I21" s="113">
        <v>0</v>
      </c>
      <c r="J21" s="114"/>
      <c r="K21" s="96">
        <v>0</v>
      </c>
      <c r="L21" s="96"/>
      <c r="M21" s="139">
        <v>0</v>
      </c>
      <c r="N21" s="140"/>
      <c r="O21" s="96">
        <v>0</v>
      </c>
      <c r="P21" s="96"/>
      <c r="Q21" s="113">
        <v>0</v>
      </c>
      <c r="R21" s="114"/>
      <c r="S21" s="96">
        <v>0</v>
      </c>
      <c r="T21" s="96"/>
      <c r="U21" s="96">
        <v>0</v>
      </c>
      <c r="V21" s="96"/>
      <c r="W21" s="96"/>
      <c r="X21" s="96"/>
      <c r="Y21" s="113"/>
      <c r="Z21" s="114"/>
      <c r="AA21" s="112"/>
      <c r="AB21" s="112"/>
      <c r="AC21" s="112"/>
      <c r="AD21" s="112"/>
      <c r="AE21" s="112"/>
      <c r="AF21" s="112"/>
      <c r="AG21" s="113"/>
      <c r="AH21" s="114"/>
      <c r="AI21" s="103">
        <f t="shared" ref="AI21:AI61" si="1">SUM(I21,Q21,Y21,AG21)</f>
        <v>0</v>
      </c>
      <c r="AJ21" s="104"/>
    </row>
    <row r="22" spans="1:36" ht="41.25" customHeight="1" x14ac:dyDescent="0.25">
      <c r="A22" s="39" t="s">
        <v>13</v>
      </c>
      <c r="B22" s="40" t="s">
        <v>14</v>
      </c>
      <c r="C22" s="115">
        <f t="shared" si="0"/>
        <v>0</v>
      </c>
      <c r="D22" s="116"/>
      <c r="E22" s="133">
        <v>0</v>
      </c>
      <c r="F22" s="134"/>
      <c r="G22" s="133">
        <v>0</v>
      </c>
      <c r="H22" s="134"/>
      <c r="I22" s="113">
        <v>0</v>
      </c>
      <c r="J22" s="114"/>
      <c r="K22" s="96">
        <v>0</v>
      </c>
      <c r="L22" s="96"/>
      <c r="M22" s="139">
        <v>0</v>
      </c>
      <c r="N22" s="140"/>
      <c r="O22" s="96">
        <v>0</v>
      </c>
      <c r="P22" s="96"/>
      <c r="Q22" s="113">
        <v>0</v>
      </c>
      <c r="R22" s="114"/>
      <c r="S22" s="139">
        <v>0</v>
      </c>
      <c r="T22" s="140"/>
      <c r="U22" s="96">
        <v>0</v>
      </c>
      <c r="V22" s="96"/>
      <c r="W22" s="96"/>
      <c r="X22" s="96"/>
      <c r="Y22" s="113"/>
      <c r="Z22" s="114"/>
      <c r="AA22" s="112"/>
      <c r="AB22" s="112"/>
      <c r="AC22" s="112"/>
      <c r="AD22" s="112"/>
      <c r="AE22" s="112"/>
      <c r="AF22" s="112"/>
      <c r="AG22" s="113"/>
      <c r="AH22" s="114"/>
      <c r="AI22" s="103">
        <f t="shared" si="1"/>
        <v>0</v>
      </c>
      <c r="AJ22" s="104"/>
    </row>
    <row r="23" spans="1:36" ht="51" x14ac:dyDescent="0.25">
      <c r="A23" s="41" t="s">
        <v>6</v>
      </c>
      <c r="B23" s="42" t="s">
        <v>15</v>
      </c>
      <c r="C23" s="115">
        <f t="shared" si="0"/>
        <v>0</v>
      </c>
      <c r="D23" s="116"/>
      <c r="E23" s="115">
        <v>0</v>
      </c>
      <c r="F23" s="116"/>
      <c r="G23" s="115">
        <v>0</v>
      </c>
      <c r="H23" s="116"/>
      <c r="I23" s="113">
        <v>0</v>
      </c>
      <c r="J23" s="114"/>
      <c r="K23" s="115">
        <v>0</v>
      </c>
      <c r="L23" s="116"/>
      <c r="M23" s="115">
        <v>0</v>
      </c>
      <c r="N23" s="116"/>
      <c r="O23" s="115">
        <v>0</v>
      </c>
      <c r="P23" s="116"/>
      <c r="Q23" s="113">
        <v>0</v>
      </c>
      <c r="R23" s="114"/>
      <c r="S23" s="115">
        <v>0</v>
      </c>
      <c r="T23" s="116"/>
      <c r="U23" s="115">
        <v>0</v>
      </c>
      <c r="V23" s="116"/>
      <c r="W23" s="115"/>
      <c r="X23" s="116"/>
      <c r="Y23" s="113"/>
      <c r="Z23" s="114"/>
      <c r="AA23" s="115"/>
      <c r="AB23" s="116"/>
      <c r="AC23" s="115"/>
      <c r="AD23" s="116"/>
      <c r="AE23" s="115"/>
      <c r="AF23" s="116"/>
      <c r="AG23" s="113"/>
      <c r="AH23" s="114"/>
      <c r="AI23" s="103">
        <f t="shared" si="1"/>
        <v>0</v>
      </c>
      <c r="AJ23" s="104"/>
    </row>
    <row r="24" spans="1:36" ht="52.5" customHeight="1" x14ac:dyDescent="0.25">
      <c r="A24" s="39" t="s">
        <v>16</v>
      </c>
      <c r="B24" s="40" t="s">
        <v>17</v>
      </c>
      <c r="C24" s="115">
        <f t="shared" si="0"/>
        <v>0</v>
      </c>
      <c r="D24" s="116"/>
      <c r="E24" s="127">
        <v>0</v>
      </c>
      <c r="F24" s="128"/>
      <c r="G24" s="127">
        <v>0</v>
      </c>
      <c r="H24" s="128"/>
      <c r="I24" s="113">
        <v>0</v>
      </c>
      <c r="J24" s="114"/>
      <c r="K24" s="96">
        <v>0</v>
      </c>
      <c r="L24" s="96"/>
      <c r="M24" s="139">
        <v>0</v>
      </c>
      <c r="N24" s="140"/>
      <c r="O24" s="96">
        <v>0</v>
      </c>
      <c r="P24" s="96"/>
      <c r="Q24" s="113">
        <v>0</v>
      </c>
      <c r="R24" s="114"/>
      <c r="S24" s="139">
        <v>0</v>
      </c>
      <c r="T24" s="140"/>
      <c r="U24" s="96">
        <v>0</v>
      </c>
      <c r="V24" s="96"/>
      <c r="W24" s="96"/>
      <c r="X24" s="96"/>
      <c r="Y24" s="113"/>
      <c r="Z24" s="114"/>
      <c r="AA24" s="112"/>
      <c r="AB24" s="112"/>
      <c r="AC24" s="112"/>
      <c r="AD24" s="112"/>
      <c r="AE24" s="112"/>
      <c r="AF24" s="112"/>
      <c r="AG24" s="113"/>
      <c r="AH24" s="114"/>
      <c r="AI24" s="103">
        <f t="shared" si="1"/>
        <v>0</v>
      </c>
      <c r="AJ24" s="104"/>
    </row>
    <row r="25" spans="1:36" ht="33.75" customHeight="1" x14ac:dyDescent="0.25">
      <c r="A25" s="39" t="s">
        <v>24</v>
      </c>
      <c r="B25" s="40" t="s">
        <v>25</v>
      </c>
      <c r="C25" s="115">
        <f t="shared" si="0"/>
        <v>0</v>
      </c>
      <c r="D25" s="116"/>
      <c r="E25" s="137">
        <v>0</v>
      </c>
      <c r="F25" s="138"/>
      <c r="G25" s="137">
        <v>0</v>
      </c>
      <c r="H25" s="138"/>
      <c r="I25" s="113">
        <v>0</v>
      </c>
      <c r="J25" s="114"/>
      <c r="K25" s="96">
        <v>0</v>
      </c>
      <c r="L25" s="96"/>
      <c r="M25" s="139">
        <v>0</v>
      </c>
      <c r="N25" s="140"/>
      <c r="O25" s="96">
        <v>0</v>
      </c>
      <c r="P25" s="96"/>
      <c r="Q25" s="113">
        <v>0</v>
      </c>
      <c r="R25" s="114"/>
      <c r="S25" s="139">
        <v>0</v>
      </c>
      <c r="T25" s="140"/>
      <c r="U25" s="96">
        <v>0</v>
      </c>
      <c r="V25" s="96"/>
      <c r="W25" s="96"/>
      <c r="X25" s="96"/>
      <c r="Y25" s="113"/>
      <c r="Z25" s="114"/>
      <c r="AA25" s="112"/>
      <c r="AB25" s="112"/>
      <c r="AC25" s="112"/>
      <c r="AD25" s="112"/>
      <c r="AE25" s="112"/>
      <c r="AF25" s="112"/>
      <c r="AG25" s="113"/>
      <c r="AH25" s="114"/>
      <c r="AI25" s="103">
        <f t="shared" si="1"/>
        <v>0</v>
      </c>
      <c r="AJ25" s="104"/>
    </row>
    <row r="26" spans="1:36" ht="41.25" customHeight="1" x14ac:dyDescent="0.25">
      <c r="A26" s="39" t="s">
        <v>18</v>
      </c>
      <c r="B26" s="40" t="s">
        <v>19</v>
      </c>
      <c r="C26" s="115">
        <f t="shared" si="0"/>
        <v>0</v>
      </c>
      <c r="D26" s="116"/>
      <c r="E26" s="137">
        <v>0</v>
      </c>
      <c r="F26" s="138"/>
      <c r="G26" s="137">
        <v>0</v>
      </c>
      <c r="H26" s="138"/>
      <c r="I26" s="113">
        <v>0</v>
      </c>
      <c r="J26" s="114"/>
      <c r="K26" s="96">
        <v>0</v>
      </c>
      <c r="L26" s="96"/>
      <c r="M26" s="139">
        <v>0</v>
      </c>
      <c r="N26" s="140"/>
      <c r="O26" s="96">
        <v>0</v>
      </c>
      <c r="P26" s="96"/>
      <c r="Q26" s="113">
        <v>0</v>
      </c>
      <c r="R26" s="114"/>
      <c r="S26" s="139">
        <v>0</v>
      </c>
      <c r="T26" s="140"/>
      <c r="U26" s="96">
        <v>0</v>
      </c>
      <c r="V26" s="96"/>
      <c r="W26" s="96"/>
      <c r="X26" s="96"/>
      <c r="Y26" s="113"/>
      <c r="Z26" s="114"/>
      <c r="AA26" s="112"/>
      <c r="AB26" s="112"/>
      <c r="AC26" s="112"/>
      <c r="AD26" s="112"/>
      <c r="AE26" s="112"/>
      <c r="AF26" s="112"/>
      <c r="AG26" s="113"/>
      <c r="AH26" s="114"/>
      <c r="AI26" s="103">
        <f t="shared" si="1"/>
        <v>0</v>
      </c>
      <c r="AJ26" s="104"/>
    </row>
    <row r="27" spans="1:36" ht="105" x14ac:dyDescent="0.25">
      <c r="A27" s="39" t="s">
        <v>20</v>
      </c>
      <c r="B27" s="40" t="s">
        <v>21</v>
      </c>
      <c r="C27" s="115">
        <f t="shared" si="0"/>
        <v>0</v>
      </c>
      <c r="D27" s="116"/>
      <c r="E27" s="127">
        <v>0</v>
      </c>
      <c r="F27" s="128"/>
      <c r="G27" s="127">
        <v>0</v>
      </c>
      <c r="H27" s="128"/>
      <c r="I27" s="113">
        <v>0</v>
      </c>
      <c r="J27" s="114"/>
      <c r="K27" s="96">
        <v>0</v>
      </c>
      <c r="L27" s="96"/>
      <c r="M27" s="139">
        <v>0</v>
      </c>
      <c r="N27" s="140"/>
      <c r="O27" s="96">
        <v>0</v>
      </c>
      <c r="P27" s="96"/>
      <c r="Q27" s="113">
        <v>0</v>
      </c>
      <c r="R27" s="114"/>
      <c r="S27" s="139">
        <v>0</v>
      </c>
      <c r="T27" s="140"/>
      <c r="U27" s="96">
        <v>0</v>
      </c>
      <c r="V27" s="96"/>
      <c r="W27" s="96"/>
      <c r="X27" s="96"/>
      <c r="Y27" s="113"/>
      <c r="Z27" s="114"/>
      <c r="AA27" s="112"/>
      <c r="AB27" s="112"/>
      <c r="AC27" s="112"/>
      <c r="AD27" s="112"/>
      <c r="AE27" s="112"/>
      <c r="AF27" s="112"/>
      <c r="AG27" s="113"/>
      <c r="AH27" s="114"/>
      <c r="AI27" s="103">
        <f t="shared" si="1"/>
        <v>0</v>
      </c>
      <c r="AJ27" s="104"/>
    </row>
    <row r="28" spans="1:36" ht="183.75" x14ac:dyDescent="0.25">
      <c r="A28" s="39" t="s">
        <v>22</v>
      </c>
      <c r="B28" s="40" t="s">
        <v>23</v>
      </c>
      <c r="C28" s="115">
        <f t="shared" si="0"/>
        <v>0</v>
      </c>
      <c r="D28" s="116"/>
      <c r="E28" s="127">
        <v>0</v>
      </c>
      <c r="F28" s="128"/>
      <c r="G28" s="127">
        <v>0</v>
      </c>
      <c r="H28" s="128"/>
      <c r="I28" s="113">
        <v>0</v>
      </c>
      <c r="J28" s="114"/>
      <c r="K28" s="96">
        <v>0</v>
      </c>
      <c r="L28" s="96"/>
      <c r="M28" s="139">
        <v>0</v>
      </c>
      <c r="N28" s="140"/>
      <c r="O28" s="96">
        <v>0</v>
      </c>
      <c r="P28" s="96"/>
      <c r="Q28" s="113">
        <v>0</v>
      </c>
      <c r="R28" s="114"/>
      <c r="S28" s="139">
        <v>0</v>
      </c>
      <c r="T28" s="140"/>
      <c r="U28" s="96">
        <v>0</v>
      </c>
      <c r="V28" s="96"/>
      <c r="W28" s="96"/>
      <c r="X28" s="96"/>
      <c r="Y28" s="113"/>
      <c r="Z28" s="114"/>
      <c r="AA28" s="112"/>
      <c r="AB28" s="112"/>
      <c r="AC28" s="112"/>
      <c r="AD28" s="112"/>
      <c r="AE28" s="112"/>
      <c r="AF28" s="112"/>
      <c r="AG28" s="113"/>
      <c r="AH28" s="114"/>
      <c r="AI28" s="103">
        <f t="shared" si="1"/>
        <v>0</v>
      </c>
      <c r="AJ28" s="104"/>
    </row>
    <row r="29" spans="1:36" ht="51" x14ac:dyDescent="0.25">
      <c r="A29" s="41" t="s">
        <v>7</v>
      </c>
      <c r="B29" s="42" t="s">
        <v>26</v>
      </c>
      <c r="C29" s="115">
        <f>SUM(C30:D46)</f>
        <v>0</v>
      </c>
      <c r="D29" s="116"/>
      <c r="E29" s="115">
        <v>0</v>
      </c>
      <c r="F29" s="116"/>
      <c r="G29" s="115">
        <v>0</v>
      </c>
      <c r="H29" s="116"/>
      <c r="I29" s="113">
        <v>0</v>
      </c>
      <c r="J29" s="114"/>
      <c r="K29" s="115">
        <v>0</v>
      </c>
      <c r="L29" s="116"/>
      <c r="M29" s="115">
        <v>0</v>
      </c>
      <c r="N29" s="116"/>
      <c r="O29" s="115">
        <v>0</v>
      </c>
      <c r="P29" s="116"/>
      <c r="Q29" s="113">
        <v>0</v>
      </c>
      <c r="R29" s="114"/>
      <c r="S29" s="115">
        <v>0</v>
      </c>
      <c r="T29" s="116"/>
      <c r="U29" s="115">
        <v>0</v>
      </c>
      <c r="V29" s="116"/>
      <c r="W29" s="115"/>
      <c r="X29" s="116"/>
      <c r="Y29" s="113"/>
      <c r="Z29" s="114"/>
      <c r="AA29" s="115"/>
      <c r="AB29" s="116"/>
      <c r="AC29" s="115"/>
      <c r="AD29" s="116"/>
      <c r="AE29" s="115"/>
      <c r="AF29" s="116"/>
      <c r="AG29" s="113"/>
      <c r="AH29" s="114"/>
      <c r="AI29" s="103">
        <f t="shared" si="1"/>
        <v>0</v>
      </c>
      <c r="AJ29" s="104"/>
    </row>
    <row r="30" spans="1:36" ht="52.5" x14ac:dyDescent="0.25">
      <c r="A30" s="39" t="s">
        <v>27</v>
      </c>
      <c r="B30" s="40" t="s">
        <v>28</v>
      </c>
      <c r="C30" s="115">
        <f t="shared" ref="C30:C38" si="2">SUM(C31:D47)</f>
        <v>0</v>
      </c>
      <c r="D30" s="116"/>
      <c r="E30" s="131">
        <v>0</v>
      </c>
      <c r="F30" s="132"/>
      <c r="G30" s="131">
        <v>0</v>
      </c>
      <c r="H30" s="132"/>
      <c r="I30" s="113">
        <v>0</v>
      </c>
      <c r="J30" s="114"/>
      <c r="K30" s="96">
        <v>0</v>
      </c>
      <c r="L30" s="96"/>
      <c r="M30" s="96">
        <v>0</v>
      </c>
      <c r="N30" s="96"/>
      <c r="O30" s="96">
        <v>0</v>
      </c>
      <c r="P30" s="96"/>
      <c r="Q30" s="113">
        <v>0</v>
      </c>
      <c r="R30" s="114"/>
      <c r="S30" s="139">
        <v>0</v>
      </c>
      <c r="T30" s="140"/>
      <c r="U30" s="96">
        <v>0</v>
      </c>
      <c r="V30" s="96"/>
      <c r="W30" s="96"/>
      <c r="X30" s="96"/>
      <c r="Y30" s="113"/>
      <c r="Z30" s="114"/>
      <c r="AA30" s="112"/>
      <c r="AB30" s="112"/>
      <c r="AC30" s="112"/>
      <c r="AD30" s="112"/>
      <c r="AE30" s="112"/>
      <c r="AF30" s="112"/>
      <c r="AG30" s="113"/>
      <c r="AH30" s="114"/>
      <c r="AI30" s="103">
        <f t="shared" si="1"/>
        <v>0</v>
      </c>
      <c r="AJ30" s="104"/>
    </row>
    <row r="31" spans="1:36" ht="52.5" x14ac:dyDescent="0.25">
      <c r="A31" s="39" t="s">
        <v>29</v>
      </c>
      <c r="B31" s="40" t="s">
        <v>30</v>
      </c>
      <c r="C31" s="115">
        <f t="shared" si="2"/>
        <v>0</v>
      </c>
      <c r="D31" s="116"/>
      <c r="E31" s="127">
        <v>0</v>
      </c>
      <c r="F31" s="128"/>
      <c r="G31" s="127">
        <v>0</v>
      </c>
      <c r="H31" s="128"/>
      <c r="I31" s="113">
        <v>0</v>
      </c>
      <c r="J31" s="114"/>
      <c r="K31" s="96">
        <v>0</v>
      </c>
      <c r="L31" s="96"/>
      <c r="M31" s="96">
        <v>0</v>
      </c>
      <c r="N31" s="96"/>
      <c r="O31" s="96">
        <v>0</v>
      </c>
      <c r="P31" s="96"/>
      <c r="Q31" s="113">
        <v>0</v>
      </c>
      <c r="R31" s="114"/>
      <c r="S31" s="139">
        <v>0</v>
      </c>
      <c r="T31" s="140"/>
      <c r="U31" s="96">
        <v>0</v>
      </c>
      <c r="V31" s="96"/>
      <c r="W31" s="96"/>
      <c r="X31" s="96"/>
      <c r="Y31" s="113"/>
      <c r="Z31" s="114"/>
      <c r="AA31" s="112"/>
      <c r="AB31" s="112"/>
      <c r="AC31" s="112"/>
      <c r="AD31" s="112"/>
      <c r="AE31" s="112"/>
      <c r="AF31" s="112"/>
      <c r="AG31" s="113"/>
      <c r="AH31" s="114"/>
      <c r="AI31" s="103">
        <f t="shared" si="1"/>
        <v>0</v>
      </c>
      <c r="AJ31" s="104"/>
    </row>
    <row r="32" spans="1:36" ht="210" customHeight="1" x14ac:dyDescent="0.25">
      <c r="A32" s="39" t="s">
        <v>31</v>
      </c>
      <c r="B32" s="40" t="s">
        <v>32</v>
      </c>
      <c r="C32" s="115">
        <f t="shared" si="2"/>
        <v>0</v>
      </c>
      <c r="D32" s="116"/>
      <c r="E32" s="131">
        <v>0</v>
      </c>
      <c r="F32" s="132"/>
      <c r="G32" s="131">
        <v>0</v>
      </c>
      <c r="H32" s="132"/>
      <c r="I32" s="113">
        <v>0</v>
      </c>
      <c r="J32" s="114"/>
      <c r="K32" s="96">
        <v>0</v>
      </c>
      <c r="L32" s="96"/>
      <c r="M32" s="96">
        <v>0</v>
      </c>
      <c r="N32" s="96"/>
      <c r="O32" s="96">
        <v>0</v>
      </c>
      <c r="P32" s="96"/>
      <c r="Q32" s="113">
        <v>0</v>
      </c>
      <c r="R32" s="114"/>
      <c r="S32" s="139">
        <v>0</v>
      </c>
      <c r="T32" s="140"/>
      <c r="U32" s="96">
        <v>0</v>
      </c>
      <c r="V32" s="96"/>
      <c r="W32" s="96"/>
      <c r="X32" s="96"/>
      <c r="Y32" s="113"/>
      <c r="Z32" s="114"/>
      <c r="AA32" s="112"/>
      <c r="AB32" s="112"/>
      <c r="AC32" s="112"/>
      <c r="AD32" s="112"/>
      <c r="AE32" s="112"/>
      <c r="AF32" s="112"/>
      <c r="AG32" s="113"/>
      <c r="AH32" s="114"/>
      <c r="AI32" s="103">
        <f t="shared" si="1"/>
        <v>0</v>
      </c>
      <c r="AJ32" s="104"/>
    </row>
    <row r="33" spans="1:36" ht="105" x14ac:dyDescent="0.25">
      <c r="A33" s="39" t="s">
        <v>33</v>
      </c>
      <c r="B33" s="40" t="s">
        <v>34</v>
      </c>
      <c r="C33" s="115">
        <f t="shared" si="2"/>
        <v>0</v>
      </c>
      <c r="D33" s="116"/>
      <c r="E33" s="131">
        <v>0</v>
      </c>
      <c r="F33" s="132"/>
      <c r="G33" s="131">
        <v>0</v>
      </c>
      <c r="H33" s="132"/>
      <c r="I33" s="113">
        <v>0</v>
      </c>
      <c r="J33" s="114"/>
      <c r="K33" s="96">
        <v>0</v>
      </c>
      <c r="L33" s="96"/>
      <c r="M33" s="96">
        <v>0</v>
      </c>
      <c r="N33" s="96"/>
      <c r="O33" s="96">
        <v>0</v>
      </c>
      <c r="P33" s="96"/>
      <c r="Q33" s="113">
        <v>0</v>
      </c>
      <c r="R33" s="114"/>
      <c r="S33" s="96">
        <v>0</v>
      </c>
      <c r="T33" s="96"/>
      <c r="U33" s="96">
        <v>0</v>
      </c>
      <c r="V33" s="96"/>
      <c r="W33" s="96"/>
      <c r="X33" s="96"/>
      <c r="Y33" s="113"/>
      <c r="Z33" s="114"/>
      <c r="AA33" s="112"/>
      <c r="AB33" s="112"/>
      <c r="AC33" s="112"/>
      <c r="AD33" s="112"/>
      <c r="AE33" s="112"/>
      <c r="AF33" s="112"/>
      <c r="AG33" s="113"/>
      <c r="AH33" s="114"/>
      <c r="AI33" s="103">
        <f t="shared" si="1"/>
        <v>0</v>
      </c>
      <c r="AJ33" s="104"/>
    </row>
    <row r="34" spans="1:36" ht="88.5" customHeight="1" x14ac:dyDescent="0.25">
      <c r="A34" s="39" t="s">
        <v>35</v>
      </c>
      <c r="B34" s="40" t="s">
        <v>36</v>
      </c>
      <c r="C34" s="115">
        <f t="shared" si="2"/>
        <v>0</v>
      </c>
      <c r="D34" s="116"/>
      <c r="E34" s="127">
        <v>0</v>
      </c>
      <c r="F34" s="128"/>
      <c r="G34" s="127">
        <v>0</v>
      </c>
      <c r="H34" s="128"/>
      <c r="I34" s="113">
        <v>0</v>
      </c>
      <c r="J34" s="114"/>
      <c r="K34" s="96">
        <v>0</v>
      </c>
      <c r="L34" s="96"/>
      <c r="M34" s="96">
        <v>0</v>
      </c>
      <c r="N34" s="96"/>
      <c r="O34" s="96">
        <v>0</v>
      </c>
      <c r="P34" s="96"/>
      <c r="Q34" s="113">
        <v>0</v>
      </c>
      <c r="R34" s="114"/>
      <c r="S34" s="96">
        <v>0</v>
      </c>
      <c r="T34" s="96"/>
      <c r="U34" s="96">
        <v>0</v>
      </c>
      <c r="V34" s="96"/>
      <c r="W34" s="96"/>
      <c r="X34" s="96"/>
      <c r="Y34" s="113"/>
      <c r="Z34" s="114"/>
      <c r="AA34" s="112"/>
      <c r="AB34" s="112"/>
      <c r="AC34" s="112"/>
      <c r="AD34" s="112"/>
      <c r="AE34" s="112"/>
      <c r="AF34" s="112"/>
      <c r="AG34" s="113"/>
      <c r="AH34" s="114"/>
      <c r="AI34" s="103">
        <f t="shared" si="1"/>
        <v>0</v>
      </c>
      <c r="AJ34" s="104"/>
    </row>
    <row r="35" spans="1:36" ht="52.5" customHeight="1" x14ac:dyDescent="0.25">
      <c r="A35" s="39" t="s">
        <v>37</v>
      </c>
      <c r="B35" s="40" t="s">
        <v>38</v>
      </c>
      <c r="C35" s="115">
        <f t="shared" si="2"/>
        <v>0</v>
      </c>
      <c r="D35" s="116"/>
      <c r="E35" s="131">
        <v>0</v>
      </c>
      <c r="F35" s="132"/>
      <c r="G35" s="131">
        <v>0</v>
      </c>
      <c r="H35" s="132"/>
      <c r="I35" s="113">
        <v>0</v>
      </c>
      <c r="J35" s="114"/>
      <c r="K35" s="96">
        <v>0</v>
      </c>
      <c r="L35" s="96"/>
      <c r="M35" s="96">
        <v>0</v>
      </c>
      <c r="N35" s="96"/>
      <c r="O35" s="96">
        <v>0</v>
      </c>
      <c r="P35" s="96"/>
      <c r="Q35" s="113">
        <v>0</v>
      </c>
      <c r="R35" s="114"/>
      <c r="S35" s="96">
        <v>0</v>
      </c>
      <c r="T35" s="96"/>
      <c r="U35" s="96">
        <v>0</v>
      </c>
      <c r="V35" s="96"/>
      <c r="W35" s="96"/>
      <c r="X35" s="96"/>
      <c r="Y35" s="113"/>
      <c r="Z35" s="114"/>
      <c r="AA35" s="112"/>
      <c r="AB35" s="112"/>
      <c r="AC35" s="112"/>
      <c r="AD35" s="112"/>
      <c r="AE35" s="112"/>
      <c r="AF35" s="112"/>
      <c r="AG35" s="113"/>
      <c r="AH35" s="114"/>
      <c r="AI35" s="103">
        <f t="shared" si="1"/>
        <v>0</v>
      </c>
      <c r="AJ35" s="104"/>
    </row>
    <row r="36" spans="1:36" ht="52.5" x14ac:dyDescent="0.25">
      <c r="A36" s="39" t="s">
        <v>39</v>
      </c>
      <c r="B36" s="40" t="s">
        <v>40</v>
      </c>
      <c r="C36" s="115">
        <f t="shared" si="2"/>
        <v>0</v>
      </c>
      <c r="D36" s="116"/>
      <c r="E36" s="127">
        <v>0</v>
      </c>
      <c r="F36" s="128"/>
      <c r="G36" s="127">
        <v>0</v>
      </c>
      <c r="H36" s="128"/>
      <c r="I36" s="113">
        <v>0</v>
      </c>
      <c r="J36" s="114"/>
      <c r="K36" s="96">
        <v>0</v>
      </c>
      <c r="L36" s="96"/>
      <c r="M36" s="96">
        <v>0</v>
      </c>
      <c r="N36" s="96"/>
      <c r="O36" s="96">
        <v>0</v>
      </c>
      <c r="P36" s="96"/>
      <c r="Q36" s="113">
        <v>0</v>
      </c>
      <c r="R36" s="114"/>
      <c r="S36" s="96">
        <v>0</v>
      </c>
      <c r="T36" s="96"/>
      <c r="U36" s="96">
        <v>0</v>
      </c>
      <c r="V36" s="96"/>
      <c r="W36" s="96"/>
      <c r="X36" s="96"/>
      <c r="Y36" s="113"/>
      <c r="Z36" s="114"/>
      <c r="AA36" s="112"/>
      <c r="AB36" s="112"/>
      <c r="AC36" s="112"/>
      <c r="AD36" s="112"/>
      <c r="AE36" s="112"/>
      <c r="AF36" s="112"/>
      <c r="AG36" s="113"/>
      <c r="AH36" s="114"/>
      <c r="AI36" s="103">
        <f t="shared" si="1"/>
        <v>0</v>
      </c>
      <c r="AJ36" s="104"/>
    </row>
    <row r="37" spans="1:36" ht="78.75" x14ac:dyDescent="0.25">
      <c r="A37" s="39" t="s">
        <v>41</v>
      </c>
      <c r="B37" s="40" t="s">
        <v>42</v>
      </c>
      <c r="C37" s="115">
        <f t="shared" si="2"/>
        <v>0</v>
      </c>
      <c r="D37" s="116"/>
      <c r="E37" s="127">
        <v>0</v>
      </c>
      <c r="F37" s="128"/>
      <c r="G37" s="127">
        <v>0</v>
      </c>
      <c r="H37" s="128"/>
      <c r="I37" s="113">
        <v>0</v>
      </c>
      <c r="J37" s="114"/>
      <c r="K37" s="96">
        <v>0</v>
      </c>
      <c r="L37" s="96"/>
      <c r="M37" s="96">
        <v>0</v>
      </c>
      <c r="N37" s="96"/>
      <c r="O37" s="96">
        <v>0</v>
      </c>
      <c r="P37" s="96"/>
      <c r="Q37" s="113">
        <v>0</v>
      </c>
      <c r="R37" s="114"/>
      <c r="S37" s="96">
        <v>0</v>
      </c>
      <c r="T37" s="96"/>
      <c r="U37" s="96">
        <v>0</v>
      </c>
      <c r="V37" s="96"/>
      <c r="W37" s="96"/>
      <c r="X37" s="96"/>
      <c r="Y37" s="113"/>
      <c r="Z37" s="114"/>
      <c r="AA37" s="112"/>
      <c r="AB37" s="112"/>
      <c r="AC37" s="112"/>
      <c r="AD37" s="112"/>
      <c r="AE37" s="112"/>
      <c r="AF37" s="112"/>
      <c r="AG37" s="113"/>
      <c r="AH37" s="114"/>
      <c r="AI37" s="103">
        <f t="shared" si="1"/>
        <v>0</v>
      </c>
      <c r="AJ37" s="104"/>
    </row>
    <row r="38" spans="1:36" ht="105" customHeight="1" x14ac:dyDescent="0.25">
      <c r="A38" s="39" t="s">
        <v>43</v>
      </c>
      <c r="B38" s="40" t="s">
        <v>44</v>
      </c>
      <c r="C38" s="115">
        <f t="shared" si="2"/>
        <v>0</v>
      </c>
      <c r="D38" s="116"/>
      <c r="E38" s="127">
        <v>0</v>
      </c>
      <c r="F38" s="128"/>
      <c r="G38" s="127">
        <v>0</v>
      </c>
      <c r="H38" s="128"/>
      <c r="I38" s="113">
        <v>0</v>
      </c>
      <c r="J38" s="114"/>
      <c r="K38" s="96">
        <v>0</v>
      </c>
      <c r="L38" s="96"/>
      <c r="M38" s="96">
        <v>0</v>
      </c>
      <c r="N38" s="96"/>
      <c r="O38" s="96">
        <v>0</v>
      </c>
      <c r="P38" s="96"/>
      <c r="Q38" s="113">
        <v>0</v>
      </c>
      <c r="R38" s="114"/>
      <c r="S38" s="96">
        <v>0</v>
      </c>
      <c r="T38" s="96"/>
      <c r="U38" s="96">
        <v>0</v>
      </c>
      <c r="V38" s="96"/>
      <c r="W38" s="96"/>
      <c r="X38" s="96"/>
      <c r="Y38" s="113"/>
      <c r="Z38" s="114"/>
      <c r="AA38" s="112"/>
      <c r="AB38" s="112"/>
      <c r="AC38" s="112"/>
      <c r="AD38" s="112"/>
      <c r="AE38" s="112"/>
      <c r="AF38" s="112"/>
      <c r="AG38" s="113"/>
      <c r="AH38" s="114"/>
      <c r="AI38" s="103">
        <f t="shared" si="1"/>
        <v>0</v>
      </c>
      <c r="AJ38" s="104"/>
    </row>
    <row r="39" spans="1:36" ht="78.75" customHeight="1" x14ac:dyDescent="0.25">
      <c r="A39" s="39" t="s">
        <v>47</v>
      </c>
      <c r="B39" s="40" t="s">
        <v>48</v>
      </c>
      <c r="C39" s="115">
        <f>SUM(C40:D56)</f>
        <v>0</v>
      </c>
      <c r="D39" s="116"/>
      <c r="E39" s="127">
        <v>0</v>
      </c>
      <c r="F39" s="128"/>
      <c r="G39" s="127">
        <v>0</v>
      </c>
      <c r="H39" s="128"/>
      <c r="I39" s="113">
        <v>0</v>
      </c>
      <c r="J39" s="114"/>
      <c r="K39" s="96">
        <v>0</v>
      </c>
      <c r="L39" s="96"/>
      <c r="M39" s="96">
        <v>0</v>
      </c>
      <c r="N39" s="96"/>
      <c r="O39" s="96">
        <v>0</v>
      </c>
      <c r="P39" s="96"/>
      <c r="Q39" s="113">
        <v>0</v>
      </c>
      <c r="R39" s="114"/>
      <c r="S39" s="96">
        <v>0</v>
      </c>
      <c r="T39" s="96"/>
      <c r="U39" s="96">
        <v>0</v>
      </c>
      <c r="V39" s="96"/>
      <c r="W39" s="96"/>
      <c r="X39" s="96"/>
      <c r="Y39" s="113"/>
      <c r="Z39" s="114"/>
      <c r="AA39" s="112"/>
      <c r="AB39" s="112"/>
      <c r="AC39" s="112"/>
      <c r="AD39" s="112"/>
      <c r="AE39" s="112"/>
      <c r="AF39" s="112"/>
      <c r="AG39" s="113"/>
      <c r="AH39" s="114"/>
      <c r="AI39" s="103">
        <f t="shared" si="1"/>
        <v>0</v>
      </c>
      <c r="AJ39" s="104"/>
    </row>
    <row r="40" spans="1:36" ht="157.5" x14ac:dyDescent="0.25">
      <c r="A40" s="39" t="s">
        <v>49</v>
      </c>
      <c r="B40" s="40" t="s">
        <v>50</v>
      </c>
      <c r="C40" s="115">
        <f t="shared" ref="C40:C46" si="3">SUM(C41:D57)</f>
        <v>0</v>
      </c>
      <c r="D40" s="116"/>
      <c r="E40" s="127">
        <v>0</v>
      </c>
      <c r="F40" s="128"/>
      <c r="G40" s="127">
        <v>0</v>
      </c>
      <c r="H40" s="128"/>
      <c r="I40" s="113">
        <v>0</v>
      </c>
      <c r="J40" s="114"/>
      <c r="K40" s="96">
        <v>0</v>
      </c>
      <c r="L40" s="96"/>
      <c r="M40" s="96">
        <v>0</v>
      </c>
      <c r="N40" s="96"/>
      <c r="O40" s="96">
        <v>0</v>
      </c>
      <c r="P40" s="96"/>
      <c r="Q40" s="113">
        <v>0</v>
      </c>
      <c r="R40" s="114"/>
      <c r="S40" s="96">
        <v>0</v>
      </c>
      <c r="T40" s="96"/>
      <c r="U40" s="96">
        <v>0</v>
      </c>
      <c r="V40" s="96"/>
      <c r="W40" s="96"/>
      <c r="X40" s="96"/>
      <c r="Y40" s="113"/>
      <c r="Z40" s="114"/>
      <c r="AA40" s="112"/>
      <c r="AB40" s="112"/>
      <c r="AC40" s="112"/>
      <c r="AD40" s="112"/>
      <c r="AE40" s="112"/>
      <c r="AF40" s="112"/>
      <c r="AG40" s="113"/>
      <c r="AH40" s="114"/>
      <c r="AI40" s="103">
        <f t="shared" si="1"/>
        <v>0</v>
      </c>
      <c r="AJ40" s="104"/>
    </row>
    <row r="41" spans="1:36" ht="183.75" x14ac:dyDescent="0.25">
      <c r="A41" s="39" t="s">
        <v>51</v>
      </c>
      <c r="B41" s="40" t="s">
        <v>52</v>
      </c>
      <c r="C41" s="115">
        <f t="shared" si="3"/>
        <v>0</v>
      </c>
      <c r="D41" s="116"/>
      <c r="E41" s="127">
        <v>0</v>
      </c>
      <c r="F41" s="128"/>
      <c r="G41" s="127">
        <v>0</v>
      </c>
      <c r="H41" s="128"/>
      <c r="I41" s="113">
        <v>0</v>
      </c>
      <c r="J41" s="114"/>
      <c r="K41" s="96">
        <v>0</v>
      </c>
      <c r="L41" s="96"/>
      <c r="M41" s="96">
        <v>0</v>
      </c>
      <c r="N41" s="96"/>
      <c r="O41" s="96">
        <v>0</v>
      </c>
      <c r="P41" s="96"/>
      <c r="Q41" s="113">
        <v>0</v>
      </c>
      <c r="R41" s="114"/>
      <c r="S41" s="96">
        <v>0</v>
      </c>
      <c r="T41" s="96"/>
      <c r="U41" s="96">
        <v>0</v>
      </c>
      <c r="V41" s="96"/>
      <c r="W41" s="96"/>
      <c r="X41" s="96"/>
      <c r="Y41" s="113"/>
      <c r="Z41" s="114"/>
      <c r="AA41" s="112"/>
      <c r="AB41" s="112"/>
      <c r="AC41" s="112"/>
      <c r="AD41" s="112"/>
      <c r="AE41" s="112"/>
      <c r="AF41" s="112"/>
      <c r="AG41" s="113"/>
      <c r="AH41" s="114"/>
      <c r="AI41" s="103">
        <f t="shared" si="1"/>
        <v>0</v>
      </c>
      <c r="AJ41" s="104"/>
    </row>
    <row r="42" spans="1:36" ht="105" x14ac:dyDescent="0.25">
      <c r="A42" s="39" t="s">
        <v>53</v>
      </c>
      <c r="B42" s="40" t="s">
        <v>54</v>
      </c>
      <c r="C42" s="115">
        <f t="shared" si="3"/>
        <v>0</v>
      </c>
      <c r="D42" s="116"/>
      <c r="E42" s="127">
        <v>0</v>
      </c>
      <c r="F42" s="128"/>
      <c r="G42" s="127">
        <v>0</v>
      </c>
      <c r="H42" s="128"/>
      <c r="I42" s="113">
        <v>0</v>
      </c>
      <c r="J42" s="114"/>
      <c r="K42" s="96">
        <v>0</v>
      </c>
      <c r="L42" s="96"/>
      <c r="M42" s="96">
        <v>0</v>
      </c>
      <c r="N42" s="96"/>
      <c r="O42" s="96">
        <v>0</v>
      </c>
      <c r="P42" s="96"/>
      <c r="Q42" s="113">
        <v>0</v>
      </c>
      <c r="R42" s="114"/>
      <c r="S42" s="96">
        <v>0</v>
      </c>
      <c r="T42" s="96"/>
      <c r="U42" s="96">
        <v>0</v>
      </c>
      <c r="V42" s="96"/>
      <c r="W42" s="96"/>
      <c r="X42" s="96"/>
      <c r="Y42" s="113"/>
      <c r="Z42" s="114"/>
      <c r="AA42" s="112"/>
      <c r="AB42" s="112"/>
      <c r="AC42" s="112"/>
      <c r="AD42" s="112"/>
      <c r="AE42" s="112"/>
      <c r="AF42" s="112"/>
      <c r="AG42" s="113"/>
      <c r="AH42" s="114"/>
      <c r="AI42" s="103">
        <f t="shared" si="1"/>
        <v>0</v>
      </c>
      <c r="AJ42" s="104"/>
    </row>
    <row r="43" spans="1:36" ht="75.75" customHeight="1" x14ac:dyDescent="0.25">
      <c r="A43" s="39" t="s">
        <v>55</v>
      </c>
      <c r="B43" s="40" t="s">
        <v>56</v>
      </c>
      <c r="C43" s="115">
        <f t="shared" si="3"/>
        <v>0</v>
      </c>
      <c r="D43" s="116"/>
      <c r="E43" s="127">
        <v>0</v>
      </c>
      <c r="F43" s="128"/>
      <c r="G43" s="127">
        <v>0</v>
      </c>
      <c r="H43" s="128"/>
      <c r="I43" s="113">
        <v>0</v>
      </c>
      <c r="J43" s="114"/>
      <c r="K43" s="96">
        <v>0</v>
      </c>
      <c r="L43" s="96"/>
      <c r="M43" s="96">
        <v>0</v>
      </c>
      <c r="N43" s="96"/>
      <c r="O43" s="96">
        <v>0</v>
      </c>
      <c r="P43" s="96"/>
      <c r="Q43" s="113">
        <v>0</v>
      </c>
      <c r="R43" s="114"/>
      <c r="S43" s="96">
        <v>0</v>
      </c>
      <c r="T43" s="96"/>
      <c r="U43" s="96">
        <v>0</v>
      </c>
      <c r="V43" s="96"/>
      <c r="W43" s="96"/>
      <c r="X43" s="96"/>
      <c r="Y43" s="113"/>
      <c r="Z43" s="114"/>
      <c r="AA43" s="112"/>
      <c r="AB43" s="112"/>
      <c r="AC43" s="112"/>
      <c r="AD43" s="112"/>
      <c r="AE43" s="112"/>
      <c r="AF43" s="112"/>
      <c r="AG43" s="113"/>
      <c r="AH43" s="114"/>
      <c r="AI43" s="103">
        <f t="shared" si="1"/>
        <v>0</v>
      </c>
      <c r="AJ43" s="104"/>
    </row>
    <row r="44" spans="1:36" ht="52.5" x14ac:dyDescent="0.25">
      <c r="A44" s="39" t="s">
        <v>57</v>
      </c>
      <c r="B44" s="40" t="s">
        <v>58</v>
      </c>
      <c r="C44" s="115">
        <f t="shared" si="3"/>
        <v>0</v>
      </c>
      <c r="D44" s="116"/>
      <c r="E44" s="127">
        <v>0</v>
      </c>
      <c r="F44" s="128"/>
      <c r="G44" s="127">
        <v>0</v>
      </c>
      <c r="H44" s="128"/>
      <c r="I44" s="113">
        <v>0</v>
      </c>
      <c r="J44" s="114"/>
      <c r="K44" s="96">
        <v>0</v>
      </c>
      <c r="L44" s="96"/>
      <c r="M44" s="96">
        <v>0</v>
      </c>
      <c r="N44" s="96"/>
      <c r="O44" s="96">
        <v>0</v>
      </c>
      <c r="P44" s="96"/>
      <c r="Q44" s="113">
        <v>0</v>
      </c>
      <c r="R44" s="114"/>
      <c r="S44" s="96">
        <v>0</v>
      </c>
      <c r="T44" s="96"/>
      <c r="U44" s="96">
        <v>0</v>
      </c>
      <c r="V44" s="96"/>
      <c r="W44" s="96"/>
      <c r="X44" s="96"/>
      <c r="Y44" s="113"/>
      <c r="Z44" s="114"/>
      <c r="AA44" s="112"/>
      <c r="AB44" s="112"/>
      <c r="AC44" s="112"/>
      <c r="AD44" s="112"/>
      <c r="AE44" s="112"/>
      <c r="AF44" s="112"/>
      <c r="AG44" s="113"/>
      <c r="AH44" s="114"/>
      <c r="AI44" s="103">
        <f t="shared" si="1"/>
        <v>0</v>
      </c>
      <c r="AJ44" s="104"/>
    </row>
    <row r="45" spans="1:36" ht="210" x14ac:dyDescent="0.25">
      <c r="A45" s="39" t="s">
        <v>59</v>
      </c>
      <c r="B45" s="40" t="s">
        <v>60</v>
      </c>
      <c r="C45" s="115">
        <f t="shared" si="3"/>
        <v>0</v>
      </c>
      <c r="D45" s="116"/>
      <c r="E45" s="127">
        <v>0</v>
      </c>
      <c r="F45" s="128"/>
      <c r="G45" s="127">
        <v>0</v>
      </c>
      <c r="H45" s="128"/>
      <c r="I45" s="113">
        <v>0</v>
      </c>
      <c r="J45" s="114"/>
      <c r="K45" s="96">
        <v>0</v>
      </c>
      <c r="L45" s="96"/>
      <c r="M45" s="96">
        <v>0</v>
      </c>
      <c r="N45" s="96"/>
      <c r="O45" s="96">
        <v>0</v>
      </c>
      <c r="P45" s="96"/>
      <c r="Q45" s="113">
        <v>0</v>
      </c>
      <c r="R45" s="114"/>
      <c r="S45" s="96">
        <v>0</v>
      </c>
      <c r="T45" s="96"/>
      <c r="U45" s="96">
        <v>0</v>
      </c>
      <c r="V45" s="96"/>
      <c r="W45" s="96"/>
      <c r="X45" s="96"/>
      <c r="Y45" s="113"/>
      <c r="Z45" s="114"/>
      <c r="AA45" s="112"/>
      <c r="AB45" s="112"/>
      <c r="AC45" s="112"/>
      <c r="AD45" s="112"/>
      <c r="AE45" s="112"/>
      <c r="AF45" s="112"/>
      <c r="AG45" s="113"/>
      <c r="AH45" s="114"/>
      <c r="AI45" s="103">
        <f t="shared" si="1"/>
        <v>0</v>
      </c>
      <c r="AJ45" s="104"/>
    </row>
    <row r="46" spans="1:36" ht="78.75" x14ac:dyDescent="0.25">
      <c r="A46" s="39" t="s">
        <v>45</v>
      </c>
      <c r="B46" s="40" t="s">
        <v>46</v>
      </c>
      <c r="C46" s="115">
        <f t="shared" si="3"/>
        <v>0</v>
      </c>
      <c r="D46" s="116"/>
      <c r="E46" s="131">
        <v>0</v>
      </c>
      <c r="F46" s="132"/>
      <c r="G46" s="131">
        <v>0</v>
      </c>
      <c r="H46" s="132"/>
      <c r="I46" s="113">
        <v>0</v>
      </c>
      <c r="J46" s="114"/>
      <c r="K46" s="96">
        <v>0</v>
      </c>
      <c r="L46" s="96"/>
      <c r="M46" s="96">
        <v>0</v>
      </c>
      <c r="N46" s="96"/>
      <c r="O46" s="96">
        <v>0</v>
      </c>
      <c r="P46" s="96"/>
      <c r="Q46" s="113">
        <v>0</v>
      </c>
      <c r="R46" s="114"/>
      <c r="S46" s="96">
        <v>0</v>
      </c>
      <c r="T46" s="96"/>
      <c r="U46" s="96">
        <v>0</v>
      </c>
      <c r="V46" s="96"/>
      <c r="W46" s="96"/>
      <c r="X46" s="96"/>
      <c r="Y46" s="113"/>
      <c r="Z46" s="114"/>
      <c r="AA46" s="112"/>
      <c r="AB46" s="112"/>
      <c r="AC46" s="112"/>
      <c r="AD46" s="112"/>
      <c r="AE46" s="112"/>
      <c r="AF46" s="112"/>
      <c r="AG46" s="113"/>
      <c r="AH46" s="114"/>
      <c r="AI46" s="103">
        <f t="shared" si="1"/>
        <v>0</v>
      </c>
      <c r="AJ46" s="104"/>
    </row>
    <row r="47" spans="1:36" ht="127.5" x14ac:dyDescent="0.25">
      <c r="A47" s="41" t="s">
        <v>8</v>
      </c>
      <c r="B47" s="42" t="s">
        <v>61</v>
      </c>
      <c r="C47" s="117">
        <v>0</v>
      </c>
      <c r="D47" s="117"/>
      <c r="E47" s="129">
        <v>0</v>
      </c>
      <c r="F47" s="130"/>
      <c r="G47" s="117">
        <v>0</v>
      </c>
      <c r="H47" s="117"/>
      <c r="I47" s="113">
        <v>0</v>
      </c>
      <c r="J47" s="114"/>
      <c r="K47" s="117">
        <v>0</v>
      </c>
      <c r="L47" s="117"/>
      <c r="M47" s="117">
        <v>0</v>
      </c>
      <c r="N47" s="117"/>
      <c r="O47" s="117">
        <v>0</v>
      </c>
      <c r="P47" s="117"/>
      <c r="Q47" s="113">
        <v>0</v>
      </c>
      <c r="R47" s="114"/>
      <c r="S47" s="117">
        <v>0</v>
      </c>
      <c r="T47" s="117"/>
      <c r="U47" s="117">
        <v>0</v>
      </c>
      <c r="V47" s="117"/>
      <c r="W47" s="117"/>
      <c r="X47" s="117"/>
      <c r="Y47" s="113"/>
      <c r="Z47" s="114"/>
      <c r="AA47" s="117"/>
      <c r="AB47" s="117"/>
      <c r="AC47" s="117"/>
      <c r="AD47" s="117"/>
      <c r="AE47" s="117"/>
      <c r="AF47" s="117"/>
      <c r="AG47" s="113"/>
      <c r="AH47" s="114"/>
      <c r="AI47" s="103">
        <f t="shared" si="1"/>
        <v>0</v>
      </c>
      <c r="AJ47" s="104"/>
    </row>
    <row r="48" spans="1:36" ht="102" x14ac:dyDescent="0.25">
      <c r="A48" s="41" t="s">
        <v>62</v>
      </c>
      <c r="B48" s="42" t="s">
        <v>63</v>
      </c>
      <c r="C48" s="115">
        <f>SUM(C49:D54)</f>
        <v>0</v>
      </c>
      <c r="D48" s="116"/>
      <c r="E48" s="115">
        <v>0</v>
      </c>
      <c r="F48" s="116"/>
      <c r="G48" s="115">
        <v>0</v>
      </c>
      <c r="H48" s="116"/>
      <c r="I48" s="113">
        <v>0</v>
      </c>
      <c r="J48" s="114"/>
      <c r="K48" s="115">
        <v>0</v>
      </c>
      <c r="L48" s="116"/>
      <c r="M48" s="115">
        <v>0</v>
      </c>
      <c r="N48" s="116"/>
      <c r="O48" s="115">
        <v>0</v>
      </c>
      <c r="P48" s="116"/>
      <c r="Q48" s="113">
        <v>0</v>
      </c>
      <c r="R48" s="114"/>
      <c r="S48" s="115">
        <v>0</v>
      </c>
      <c r="T48" s="116"/>
      <c r="U48" s="115">
        <v>0</v>
      </c>
      <c r="V48" s="116"/>
      <c r="W48" s="115"/>
      <c r="X48" s="116"/>
      <c r="Y48" s="113"/>
      <c r="Z48" s="114"/>
      <c r="AA48" s="115"/>
      <c r="AB48" s="116"/>
      <c r="AC48" s="115"/>
      <c r="AD48" s="116"/>
      <c r="AE48" s="115"/>
      <c r="AF48" s="116"/>
      <c r="AG48" s="113"/>
      <c r="AH48" s="114"/>
      <c r="AI48" s="103">
        <f>SUM(I48,Q48,Y48,AG48)</f>
        <v>0</v>
      </c>
      <c r="AJ48" s="104"/>
    </row>
    <row r="49" spans="1:39" ht="26.25" x14ac:dyDescent="0.25">
      <c r="A49" s="39" t="s">
        <v>64</v>
      </c>
      <c r="B49" s="40" t="s">
        <v>65</v>
      </c>
      <c r="C49" s="115">
        <f t="shared" ref="C49:C54" si="4">SUM(C50:D55)</f>
        <v>0</v>
      </c>
      <c r="D49" s="116"/>
      <c r="E49" s="127">
        <v>0</v>
      </c>
      <c r="F49" s="128"/>
      <c r="G49" s="127">
        <v>0</v>
      </c>
      <c r="H49" s="128"/>
      <c r="I49" s="113">
        <v>0</v>
      </c>
      <c r="J49" s="114"/>
      <c r="K49" s="96">
        <v>0</v>
      </c>
      <c r="L49" s="96"/>
      <c r="M49" s="96">
        <v>0</v>
      </c>
      <c r="N49" s="96"/>
      <c r="O49" s="96">
        <v>0</v>
      </c>
      <c r="P49" s="96"/>
      <c r="Q49" s="113">
        <v>0</v>
      </c>
      <c r="R49" s="114"/>
      <c r="S49" s="96">
        <v>0</v>
      </c>
      <c r="T49" s="96"/>
      <c r="U49" s="96">
        <v>0</v>
      </c>
      <c r="V49" s="96"/>
      <c r="W49" s="96"/>
      <c r="X49" s="96"/>
      <c r="Y49" s="113"/>
      <c r="Z49" s="114"/>
      <c r="AA49" s="112"/>
      <c r="AB49" s="112"/>
      <c r="AC49" s="112"/>
      <c r="AD49" s="112"/>
      <c r="AE49" s="112"/>
      <c r="AF49" s="112"/>
      <c r="AG49" s="113"/>
      <c r="AH49" s="114"/>
      <c r="AI49" s="103">
        <f t="shared" si="1"/>
        <v>0</v>
      </c>
      <c r="AJ49" s="104"/>
    </row>
    <row r="50" spans="1:39" ht="26.25" x14ac:dyDescent="0.25">
      <c r="A50" s="39" t="s">
        <v>66</v>
      </c>
      <c r="B50" s="40" t="s">
        <v>67</v>
      </c>
      <c r="C50" s="115">
        <f t="shared" si="4"/>
        <v>0</v>
      </c>
      <c r="D50" s="116"/>
      <c r="E50" s="127">
        <v>0</v>
      </c>
      <c r="F50" s="128"/>
      <c r="G50" s="127">
        <v>0</v>
      </c>
      <c r="H50" s="128"/>
      <c r="I50" s="113">
        <v>0</v>
      </c>
      <c r="J50" s="114"/>
      <c r="K50" s="96">
        <v>0</v>
      </c>
      <c r="L50" s="96"/>
      <c r="M50" s="96">
        <v>0</v>
      </c>
      <c r="N50" s="96"/>
      <c r="O50" s="96">
        <v>0</v>
      </c>
      <c r="P50" s="96"/>
      <c r="Q50" s="113">
        <v>0</v>
      </c>
      <c r="R50" s="114"/>
      <c r="S50" s="96">
        <v>0</v>
      </c>
      <c r="T50" s="96"/>
      <c r="U50" s="96">
        <v>0</v>
      </c>
      <c r="V50" s="96"/>
      <c r="W50" s="96"/>
      <c r="X50" s="96"/>
      <c r="Y50" s="113"/>
      <c r="Z50" s="114"/>
      <c r="AA50" s="112"/>
      <c r="AB50" s="112"/>
      <c r="AC50" s="112"/>
      <c r="AD50" s="112"/>
      <c r="AE50" s="112"/>
      <c r="AF50" s="112"/>
      <c r="AG50" s="113"/>
      <c r="AH50" s="114"/>
      <c r="AI50" s="103">
        <f t="shared" si="1"/>
        <v>0</v>
      </c>
      <c r="AJ50" s="104"/>
    </row>
    <row r="51" spans="1:39" ht="26.25" x14ac:dyDescent="0.25">
      <c r="A51" s="39" t="s">
        <v>68</v>
      </c>
      <c r="B51" s="40" t="s">
        <v>69</v>
      </c>
      <c r="C51" s="115">
        <f t="shared" si="4"/>
        <v>0</v>
      </c>
      <c r="D51" s="116"/>
      <c r="E51" s="127">
        <v>0</v>
      </c>
      <c r="F51" s="128"/>
      <c r="G51" s="127">
        <v>0</v>
      </c>
      <c r="H51" s="128"/>
      <c r="I51" s="113">
        <v>0</v>
      </c>
      <c r="J51" s="114"/>
      <c r="K51" s="96">
        <v>0</v>
      </c>
      <c r="L51" s="96"/>
      <c r="M51" s="96">
        <v>0</v>
      </c>
      <c r="N51" s="96"/>
      <c r="O51" s="96">
        <v>0</v>
      </c>
      <c r="P51" s="96"/>
      <c r="Q51" s="113">
        <v>0</v>
      </c>
      <c r="R51" s="114"/>
      <c r="S51" s="96">
        <v>0</v>
      </c>
      <c r="T51" s="96"/>
      <c r="U51" s="96">
        <v>0</v>
      </c>
      <c r="V51" s="96"/>
      <c r="W51" s="96"/>
      <c r="X51" s="96"/>
      <c r="Y51" s="113"/>
      <c r="Z51" s="114"/>
      <c r="AA51" s="112"/>
      <c r="AB51" s="112"/>
      <c r="AC51" s="112"/>
      <c r="AD51" s="112"/>
      <c r="AE51" s="112"/>
      <c r="AF51" s="112"/>
      <c r="AG51" s="113"/>
      <c r="AH51" s="114"/>
      <c r="AI51" s="103">
        <f t="shared" si="1"/>
        <v>0</v>
      </c>
      <c r="AJ51" s="104"/>
    </row>
    <row r="52" spans="1:39" ht="52.5" x14ac:dyDescent="0.25">
      <c r="A52" s="39" t="s">
        <v>70</v>
      </c>
      <c r="B52" s="40" t="s">
        <v>71</v>
      </c>
      <c r="C52" s="115">
        <f t="shared" si="4"/>
        <v>0</v>
      </c>
      <c r="D52" s="116"/>
      <c r="E52" s="127">
        <v>0</v>
      </c>
      <c r="F52" s="128"/>
      <c r="G52" s="127">
        <v>0</v>
      </c>
      <c r="H52" s="128"/>
      <c r="I52" s="113">
        <v>0</v>
      </c>
      <c r="J52" s="114"/>
      <c r="K52" s="96">
        <v>0</v>
      </c>
      <c r="L52" s="96"/>
      <c r="M52" s="96">
        <v>0</v>
      </c>
      <c r="N52" s="96"/>
      <c r="O52" s="96">
        <v>0</v>
      </c>
      <c r="P52" s="96"/>
      <c r="Q52" s="113">
        <v>0</v>
      </c>
      <c r="R52" s="114"/>
      <c r="S52" s="96">
        <v>0</v>
      </c>
      <c r="T52" s="96"/>
      <c r="U52" s="96">
        <v>0</v>
      </c>
      <c r="V52" s="96"/>
      <c r="W52" s="96"/>
      <c r="X52" s="96"/>
      <c r="Y52" s="113"/>
      <c r="Z52" s="114"/>
      <c r="AA52" s="112"/>
      <c r="AB52" s="112"/>
      <c r="AC52" s="112"/>
      <c r="AD52" s="112"/>
      <c r="AE52" s="112"/>
      <c r="AF52" s="112"/>
      <c r="AG52" s="113"/>
      <c r="AH52" s="114"/>
      <c r="AI52" s="103">
        <f t="shared" si="1"/>
        <v>0</v>
      </c>
      <c r="AJ52" s="104"/>
    </row>
    <row r="53" spans="1:39" ht="26.25" x14ac:dyDescent="0.25">
      <c r="A53" s="39" t="s">
        <v>72</v>
      </c>
      <c r="B53" s="40" t="s">
        <v>73</v>
      </c>
      <c r="C53" s="115">
        <f t="shared" si="4"/>
        <v>0</v>
      </c>
      <c r="D53" s="116"/>
      <c r="E53" s="127">
        <v>0</v>
      </c>
      <c r="F53" s="128"/>
      <c r="G53" s="127">
        <v>0</v>
      </c>
      <c r="H53" s="128"/>
      <c r="I53" s="113">
        <v>0</v>
      </c>
      <c r="J53" s="114"/>
      <c r="K53" s="96">
        <v>0</v>
      </c>
      <c r="L53" s="96"/>
      <c r="M53" s="96">
        <v>0</v>
      </c>
      <c r="N53" s="96"/>
      <c r="O53" s="96">
        <v>0</v>
      </c>
      <c r="P53" s="96"/>
      <c r="Q53" s="113">
        <v>0</v>
      </c>
      <c r="R53" s="114"/>
      <c r="S53" s="96">
        <v>0</v>
      </c>
      <c r="T53" s="96"/>
      <c r="U53" s="96">
        <v>0</v>
      </c>
      <c r="V53" s="96"/>
      <c r="W53" s="96"/>
      <c r="X53" s="96"/>
      <c r="Y53" s="113"/>
      <c r="Z53" s="114"/>
      <c r="AA53" s="112"/>
      <c r="AB53" s="112"/>
      <c r="AC53" s="112"/>
      <c r="AD53" s="112"/>
      <c r="AE53" s="112"/>
      <c r="AF53" s="112"/>
      <c r="AG53" s="113"/>
      <c r="AH53" s="114"/>
      <c r="AI53" s="103">
        <f t="shared" si="1"/>
        <v>0</v>
      </c>
      <c r="AJ53" s="104"/>
    </row>
    <row r="54" spans="1:39" ht="26.25" x14ac:dyDescent="0.25">
      <c r="A54" s="39" t="s">
        <v>74</v>
      </c>
      <c r="B54" s="40" t="s">
        <v>75</v>
      </c>
      <c r="C54" s="115">
        <f t="shared" si="4"/>
        <v>0</v>
      </c>
      <c r="D54" s="116"/>
      <c r="E54" s="127">
        <v>0</v>
      </c>
      <c r="F54" s="128"/>
      <c r="G54" s="127">
        <v>0</v>
      </c>
      <c r="H54" s="128"/>
      <c r="I54" s="113">
        <v>0</v>
      </c>
      <c r="J54" s="114"/>
      <c r="K54" s="96">
        <v>0</v>
      </c>
      <c r="L54" s="96"/>
      <c r="M54" s="96">
        <v>0</v>
      </c>
      <c r="N54" s="96"/>
      <c r="O54" s="96">
        <v>0</v>
      </c>
      <c r="P54" s="96"/>
      <c r="Q54" s="113">
        <v>0</v>
      </c>
      <c r="R54" s="114"/>
      <c r="S54" s="96">
        <v>0</v>
      </c>
      <c r="T54" s="96"/>
      <c r="U54" s="96">
        <v>0</v>
      </c>
      <c r="V54" s="96"/>
      <c r="W54" s="96"/>
      <c r="X54" s="96"/>
      <c r="Y54" s="113"/>
      <c r="Z54" s="114"/>
      <c r="AA54" s="112"/>
      <c r="AB54" s="112"/>
      <c r="AC54" s="112"/>
      <c r="AD54" s="112"/>
      <c r="AE54" s="112"/>
      <c r="AF54" s="112"/>
      <c r="AG54" s="113"/>
      <c r="AH54" s="114"/>
      <c r="AI54" s="103">
        <f t="shared" si="1"/>
        <v>0</v>
      </c>
      <c r="AJ54" s="104"/>
    </row>
    <row r="55" spans="1:39" ht="24.75" customHeight="1" x14ac:dyDescent="0.25">
      <c r="A55" s="41" t="s">
        <v>76</v>
      </c>
      <c r="B55" s="42" t="s">
        <v>77</v>
      </c>
      <c r="C55" s="115">
        <f>SUM(C56:D58)</f>
        <v>0</v>
      </c>
      <c r="D55" s="116"/>
      <c r="E55" s="115">
        <v>0</v>
      </c>
      <c r="F55" s="116"/>
      <c r="G55" s="115">
        <v>0</v>
      </c>
      <c r="H55" s="116"/>
      <c r="I55" s="113">
        <v>0</v>
      </c>
      <c r="J55" s="114"/>
      <c r="K55" s="115">
        <v>0</v>
      </c>
      <c r="L55" s="116"/>
      <c r="M55" s="115">
        <v>0</v>
      </c>
      <c r="N55" s="116"/>
      <c r="O55" s="115">
        <v>0</v>
      </c>
      <c r="P55" s="116"/>
      <c r="Q55" s="113">
        <v>0</v>
      </c>
      <c r="R55" s="114"/>
      <c r="S55" s="115">
        <v>0</v>
      </c>
      <c r="T55" s="116"/>
      <c r="U55" s="115">
        <v>0</v>
      </c>
      <c r="V55" s="116"/>
      <c r="W55" s="115"/>
      <c r="X55" s="116"/>
      <c r="Y55" s="113"/>
      <c r="Z55" s="114"/>
      <c r="AA55" s="115"/>
      <c r="AB55" s="116"/>
      <c r="AC55" s="115"/>
      <c r="AD55" s="116"/>
      <c r="AE55" s="115"/>
      <c r="AF55" s="116"/>
      <c r="AG55" s="113"/>
      <c r="AH55" s="114"/>
      <c r="AI55" s="103">
        <f t="shared" si="1"/>
        <v>0</v>
      </c>
      <c r="AJ55" s="104"/>
    </row>
    <row r="56" spans="1:39" ht="52.5" x14ac:dyDescent="0.25">
      <c r="A56" s="39" t="s">
        <v>78</v>
      </c>
      <c r="B56" s="40" t="s">
        <v>79</v>
      </c>
      <c r="C56" s="115">
        <f t="shared" ref="C56:C58" si="5">SUM(C57:D59)</f>
        <v>0</v>
      </c>
      <c r="D56" s="116"/>
      <c r="E56" s="127">
        <v>0</v>
      </c>
      <c r="F56" s="128"/>
      <c r="G56" s="127">
        <v>0</v>
      </c>
      <c r="H56" s="128"/>
      <c r="I56" s="113">
        <v>0</v>
      </c>
      <c r="J56" s="114"/>
      <c r="K56" s="96">
        <v>0</v>
      </c>
      <c r="L56" s="96"/>
      <c r="M56" s="96">
        <v>0</v>
      </c>
      <c r="N56" s="96"/>
      <c r="O56" s="96">
        <v>0</v>
      </c>
      <c r="P56" s="96"/>
      <c r="Q56" s="113">
        <v>0</v>
      </c>
      <c r="R56" s="114"/>
      <c r="S56" s="96">
        <v>0</v>
      </c>
      <c r="T56" s="96"/>
      <c r="U56" s="96">
        <v>0</v>
      </c>
      <c r="V56" s="96"/>
      <c r="W56" s="96"/>
      <c r="X56" s="96"/>
      <c r="Y56" s="113"/>
      <c r="Z56" s="114"/>
      <c r="AA56" s="112"/>
      <c r="AB56" s="112"/>
      <c r="AC56" s="112"/>
      <c r="AD56" s="112"/>
      <c r="AE56" s="112"/>
      <c r="AF56" s="112"/>
      <c r="AG56" s="113"/>
      <c r="AH56" s="114"/>
      <c r="AI56" s="103">
        <f t="shared" si="1"/>
        <v>0</v>
      </c>
      <c r="AJ56" s="104"/>
    </row>
    <row r="57" spans="1:39" ht="52.5" x14ac:dyDescent="0.25">
      <c r="A57" s="39" t="s">
        <v>80</v>
      </c>
      <c r="B57" s="40" t="s">
        <v>81</v>
      </c>
      <c r="C57" s="115">
        <f t="shared" si="5"/>
        <v>0</v>
      </c>
      <c r="D57" s="116"/>
      <c r="E57" s="127">
        <v>0</v>
      </c>
      <c r="F57" s="128"/>
      <c r="G57" s="127">
        <v>0</v>
      </c>
      <c r="H57" s="128"/>
      <c r="I57" s="113">
        <v>0</v>
      </c>
      <c r="J57" s="114"/>
      <c r="K57" s="96">
        <v>0</v>
      </c>
      <c r="L57" s="96"/>
      <c r="M57" s="96">
        <v>0</v>
      </c>
      <c r="N57" s="96"/>
      <c r="O57" s="96">
        <v>0</v>
      </c>
      <c r="P57" s="96"/>
      <c r="Q57" s="113">
        <v>0</v>
      </c>
      <c r="R57" s="114"/>
      <c r="S57" s="96">
        <v>0</v>
      </c>
      <c r="T57" s="96"/>
      <c r="U57" s="96">
        <v>0</v>
      </c>
      <c r="V57" s="96"/>
      <c r="W57" s="96"/>
      <c r="X57" s="96"/>
      <c r="Y57" s="113"/>
      <c r="Z57" s="114"/>
      <c r="AA57" s="112"/>
      <c r="AB57" s="112"/>
      <c r="AC57" s="112"/>
      <c r="AD57" s="112"/>
      <c r="AE57" s="112"/>
      <c r="AF57" s="112"/>
      <c r="AG57" s="113"/>
      <c r="AH57" s="114"/>
      <c r="AI57" s="103">
        <f t="shared" si="1"/>
        <v>0</v>
      </c>
      <c r="AJ57" s="104"/>
    </row>
    <row r="58" spans="1:39" ht="78.75" x14ac:dyDescent="0.25">
      <c r="A58" s="39" t="s">
        <v>82</v>
      </c>
      <c r="B58" s="40" t="s">
        <v>83</v>
      </c>
      <c r="C58" s="115">
        <f t="shared" si="5"/>
        <v>0</v>
      </c>
      <c r="D58" s="116"/>
      <c r="E58" s="127">
        <v>0</v>
      </c>
      <c r="F58" s="128"/>
      <c r="G58" s="127">
        <v>0</v>
      </c>
      <c r="H58" s="128"/>
      <c r="I58" s="113">
        <v>0</v>
      </c>
      <c r="J58" s="114"/>
      <c r="K58" s="96">
        <v>0</v>
      </c>
      <c r="L58" s="96"/>
      <c r="M58" s="96">
        <v>0</v>
      </c>
      <c r="N58" s="96"/>
      <c r="O58" s="96">
        <v>0</v>
      </c>
      <c r="P58" s="96"/>
      <c r="Q58" s="113">
        <v>0</v>
      </c>
      <c r="R58" s="114"/>
      <c r="S58" s="96">
        <v>0</v>
      </c>
      <c r="T58" s="96"/>
      <c r="U58" s="96">
        <v>0</v>
      </c>
      <c r="V58" s="96"/>
      <c r="W58" s="96"/>
      <c r="X58" s="96"/>
      <c r="Y58" s="113"/>
      <c r="Z58" s="114"/>
      <c r="AA58" s="112"/>
      <c r="AB58" s="112"/>
      <c r="AC58" s="112"/>
      <c r="AD58" s="112"/>
      <c r="AE58" s="112"/>
      <c r="AF58" s="112"/>
      <c r="AG58" s="113"/>
      <c r="AH58" s="114"/>
      <c r="AI58" s="103">
        <f t="shared" si="1"/>
        <v>0</v>
      </c>
      <c r="AJ58" s="104"/>
    </row>
    <row r="59" spans="1:39" ht="102" x14ac:dyDescent="0.25">
      <c r="A59" s="41" t="s">
        <v>84</v>
      </c>
      <c r="B59" s="42" t="s">
        <v>85</v>
      </c>
      <c r="C59" s="115">
        <f>SUM(C60:D61)</f>
        <v>0</v>
      </c>
      <c r="D59" s="116"/>
      <c r="E59" s="115">
        <v>0</v>
      </c>
      <c r="F59" s="116"/>
      <c r="G59" s="115">
        <v>0</v>
      </c>
      <c r="H59" s="116"/>
      <c r="I59" s="113">
        <v>0</v>
      </c>
      <c r="J59" s="114"/>
      <c r="K59" s="115">
        <v>0</v>
      </c>
      <c r="L59" s="116"/>
      <c r="M59" s="115">
        <v>0</v>
      </c>
      <c r="N59" s="116"/>
      <c r="O59" s="115">
        <v>0</v>
      </c>
      <c r="P59" s="116"/>
      <c r="Q59" s="113">
        <v>0</v>
      </c>
      <c r="R59" s="114"/>
      <c r="S59" s="115">
        <v>0</v>
      </c>
      <c r="T59" s="116"/>
      <c r="U59" s="115">
        <v>0</v>
      </c>
      <c r="V59" s="116"/>
      <c r="W59" s="115"/>
      <c r="X59" s="116"/>
      <c r="Y59" s="113"/>
      <c r="Z59" s="114"/>
      <c r="AA59" s="115"/>
      <c r="AB59" s="116"/>
      <c r="AC59" s="115"/>
      <c r="AD59" s="116"/>
      <c r="AE59" s="115"/>
      <c r="AF59" s="116"/>
      <c r="AG59" s="113"/>
      <c r="AH59" s="114"/>
      <c r="AI59" s="103">
        <f t="shared" si="1"/>
        <v>0</v>
      </c>
      <c r="AJ59" s="104"/>
      <c r="AM59" s="31"/>
    </row>
    <row r="60" spans="1:39" ht="26.25" x14ac:dyDescent="0.25">
      <c r="A60" s="39" t="s">
        <v>86</v>
      </c>
      <c r="B60" s="40" t="s">
        <v>87</v>
      </c>
      <c r="C60" s="115">
        <f t="shared" ref="C60:C61" si="6">SUM(C61:D62)</f>
        <v>0</v>
      </c>
      <c r="D60" s="116"/>
      <c r="E60" s="127">
        <v>0</v>
      </c>
      <c r="F60" s="128"/>
      <c r="G60" s="112">
        <v>0</v>
      </c>
      <c r="H60" s="112"/>
      <c r="I60" s="113">
        <v>0</v>
      </c>
      <c r="J60" s="114"/>
      <c r="K60" s="96">
        <v>0</v>
      </c>
      <c r="L60" s="96"/>
      <c r="M60" s="96">
        <v>0</v>
      </c>
      <c r="N60" s="96"/>
      <c r="O60" s="96">
        <v>0</v>
      </c>
      <c r="P60" s="96"/>
      <c r="Q60" s="113">
        <v>0</v>
      </c>
      <c r="R60" s="114"/>
      <c r="S60" s="96">
        <v>0</v>
      </c>
      <c r="T60" s="96"/>
      <c r="U60" s="96">
        <v>0</v>
      </c>
      <c r="V60" s="96"/>
      <c r="W60" s="96"/>
      <c r="X60" s="96"/>
      <c r="Y60" s="113"/>
      <c r="Z60" s="114"/>
      <c r="AA60" s="112"/>
      <c r="AB60" s="112"/>
      <c r="AC60" s="112"/>
      <c r="AD60" s="112"/>
      <c r="AE60" s="112"/>
      <c r="AF60" s="112"/>
      <c r="AG60" s="113"/>
      <c r="AH60" s="114"/>
      <c r="AI60" s="103">
        <f t="shared" si="1"/>
        <v>0</v>
      </c>
      <c r="AJ60" s="104"/>
    </row>
    <row r="61" spans="1:39" ht="26.25" x14ac:dyDescent="0.25">
      <c r="A61" s="39" t="s">
        <v>88</v>
      </c>
      <c r="B61" s="40" t="s">
        <v>89</v>
      </c>
      <c r="C61" s="115">
        <f t="shared" si="6"/>
        <v>0</v>
      </c>
      <c r="D61" s="116"/>
      <c r="E61" s="127">
        <v>0</v>
      </c>
      <c r="F61" s="128"/>
      <c r="G61" s="112">
        <v>0</v>
      </c>
      <c r="H61" s="112"/>
      <c r="I61" s="113">
        <v>0</v>
      </c>
      <c r="J61" s="114"/>
      <c r="K61" s="96">
        <v>0</v>
      </c>
      <c r="L61" s="96"/>
      <c r="M61" s="96">
        <v>0</v>
      </c>
      <c r="N61" s="96"/>
      <c r="O61" s="96">
        <v>0</v>
      </c>
      <c r="P61" s="96"/>
      <c r="Q61" s="113">
        <v>0</v>
      </c>
      <c r="R61" s="114"/>
      <c r="S61" s="96">
        <v>0</v>
      </c>
      <c r="T61" s="96"/>
      <c r="U61" s="96">
        <v>0</v>
      </c>
      <c r="V61" s="96"/>
      <c r="W61" s="96"/>
      <c r="X61" s="96"/>
      <c r="Y61" s="113"/>
      <c r="Z61" s="114"/>
      <c r="AA61" s="112"/>
      <c r="AB61" s="112"/>
      <c r="AC61" s="112"/>
      <c r="AD61" s="112"/>
      <c r="AE61" s="112"/>
      <c r="AF61" s="112"/>
      <c r="AG61" s="113"/>
      <c r="AH61" s="114"/>
      <c r="AI61" s="103">
        <f t="shared" si="1"/>
        <v>0</v>
      </c>
      <c r="AJ61" s="104"/>
    </row>
    <row r="62" spans="1:39" ht="26.25" x14ac:dyDescent="0.4">
      <c r="A62" s="39" t="s">
        <v>6</v>
      </c>
      <c r="B62" s="109" t="s">
        <v>90</v>
      </c>
      <c r="C62" s="110"/>
      <c r="D62" s="110"/>
      <c r="E62" s="110"/>
      <c r="F62" s="110"/>
      <c r="G62" s="110"/>
      <c r="H62" s="110"/>
      <c r="I62" s="110"/>
      <c r="J62" s="110"/>
      <c r="K62" s="110"/>
      <c r="L62" s="110"/>
      <c r="M62" s="110"/>
      <c r="N62" s="110"/>
      <c r="O62" s="110"/>
      <c r="P62" s="110"/>
      <c r="Q62" s="110"/>
      <c r="R62" s="110"/>
      <c r="S62" s="110"/>
      <c r="T62" s="110"/>
      <c r="U62" s="110"/>
      <c r="V62" s="110"/>
      <c r="W62" s="110"/>
      <c r="X62" s="110"/>
      <c r="Y62" s="110"/>
      <c r="Z62" s="110"/>
      <c r="AA62" s="110"/>
      <c r="AB62" s="110"/>
      <c r="AC62" s="110"/>
      <c r="AD62" s="110"/>
      <c r="AE62" s="110"/>
      <c r="AF62" s="110"/>
      <c r="AG62" s="110"/>
      <c r="AH62" s="110"/>
      <c r="AI62" s="110"/>
      <c r="AJ62" s="111"/>
    </row>
    <row r="63" spans="1:39" ht="36" customHeight="1" x14ac:dyDescent="0.25">
      <c r="A63" s="84" t="s">
        <v>91</v>
      </c>
      <c r="B63" s="95"/>
      <c r="C63" s="95"/>
      <c r="D63" s="95"/>
      <c r="E63" s="95"/>
      <c r="F63" s="95"/>
      <c r="G63" s="95"/>
      <c r="H63" s="95"/>
      <c r="I63" s="95"/>
      <c r="J63" s="95"/>
      <c r="K63" s="95"/>
      <c r="L63" s="95"/>
      <c r="M63" s="95"/>
      <c r="N63" s="95"/>
      <c r="O63" s="95"/>
      <c r="P63" s="95"/>
      <c r="Q63" s="95"/>
      <c r="R63" s="95"/>
      <c r="S63" s="95"/>
      <c r="T63" s="95"/>
      <c r="U63" s="95"/>
      <c r="V63" s="95"/>
      <c r="W63" s="95"/>
      <c r="X63" s="95"/>
      <c r="Y63" s="95"/>
      <c r="Z63" s="95"/>
      <c r="AA63" s="95"/>
      <c r="AB63" s="95"/>
      <c r="AC63" s="95"/>
      <c r="AD63" s="95"/>
      <c r="AE63" s="95"/>
      <c r="AF63" s="95"/>
      <c r="AG63" s="95"/>
      <c r="AH63" s="85"/>
      <c r="AI63" s="97" t="s">
        <v>280</v>
      </c>
      <c r="AJ63" s="98"/>
    </row>
    <row r="64" spans="1:39" ht="33.75" customHeight="1" x14ac:dyDescent="0.25">
      <c r="A64" s="108" t="s">
        <v>92</v>
      </c>
      <c r="B64" s="108" t="s">
        <v>3</v>
      </c>
      <c r="C64" s="108" t="s">
        <v>1</v>
      </c>
      <c r="D64" s="108"/>
      <c r="E64" s="108"/>
      <c r="F64" s="108"/>
      <c r="G64" s="108"/>
      <c r="H64" s="108"/>
      <c r="I64" s="108" t="s">
        <v>2</v>
      </c>
      <c r="J64" s="108"/>
      <c r="K64" s="108" t="s">
        <v>1</v>
      </c>
      <c r="L64" s="108"/>
      <c r="M64" s="108"/>
      <c r="N64" s="108"/>
      <c r="O64" s="108"/>
      <c r="P64" s="108"/>
      <c r="Q64" s="108" t="s">
        <v>2</v>
      </c>
      <c r="R64" s="108"/>
      <c r="S64" s="108" t="s">
        <v>1</v>
      </c>
      <c r="T64" s="108"/>
      <c r="U64" s="108"/>
      <c r="V64" s="108"/>
      <c r="W64" s="108"/>
      <c r="X64" s="108"/>
      <c r="Y64" s="108" t="s">
        <v>2</v>
      </c>
      <c r="Z64" s="108"/>
      <c r="AA64" s="108" t="s">
        <v>1</v>
      </c>
      <c r="AB64" s="108"/>
      <c r="AC64" s="108"/>
      <c r="AD64" s="108"/>
      <c r="AE64" s="108"/>
      <c r="AF64" s="108"/>
      <c r="AG64" s="108" t="s">
        <v>2</v>
      </c>
      <c r="AH64" s="108"/>
      <c r="AI64" s="99"/>
      <c r="AJ64" s="100"/>
    </row>
    <row r="65" spans="1:38" ht="32.25" customHeight="1" x14ac:dyDescent="0.25">
      <c r="A65" s="108"/>
      <c r="B65" s="108"/>
      <c r="C65" s="91" t="s">
        <v>262</v>
      </c>
      <c r="D65" s="91"/>
      <c r="E65" s="106" t="s">
        <v>263</v>
      </c>
      <c r="F65" s="106"/>
      <c r="G65" s="107" t="s">
        <v>264</v>
      </c>
      <c r="H65" s="107"/>
      <c r="I65" s="108" t="s">
        <v>261</v>
      </c>
      <c r="J65" s="108"/>
      <c r="K65" s="91" t="s">
        <v>256</v>
      </c>
      <c r="L65" s="91"/>
      <c r="M65" s="106" t="s">
        <v>257</v>
      </c>
      <c r="N65" s="106"/>
      <c r="O65" s="107" t="s">
        <v>258</v>
      </c>
      <c r="P65" s="107"/>
      <c r="Q65" s="108" t="s">
        <v>259</v>
      </c>
      <c r="R65" s="108"/>
      <c r="S65" s="91" t="s">
        <v>253</v>
      </c>
      <c r="T65" s="91"/>
      <c r="U65" s="106" t="s">
        <v>254</v>
      </c>
      <c r="V65" s="106"/>
      <c r="W65" s="107" t="s">
        <v>255</v>
      </c>
      <c r="X65" s="107"/>
      <c r="Y65" s="108" t="s">
        <v>260</v>
      </c>
      <c r="Z65" s="108"/>
      <c r="AA65" s="91" t="s">
        <v>265</v>
      </c>
      <c r="AB65" s="91"/>
      <c r="AC65" s="106" t="s">
        <v>266</v>
      </c>
      <c r="AD65" s="106"/>
      <c r="AE65" s="107" t="s">
        <v>267</v>
      </c>
      <c r="AF65" s="107"/>
      <c r="AG65" s="108" t="s">
        <v>268</v>
      </c>
      <c r="AH65" s="108"/>
      <c r="AI65" s="99"/>
      <c r="AJ65" s="100"/>
    </row>
    <row r="66" spans="1:38" ht="58.5" customHeight="1" x14ac:dyDescent="0.25">
      <c r="A66" s="108"/>
      <c r="B66" s="108"/>
      <c r="C66" s="43" t="s">
        <v>93</v>
      </c>
      <c r="D66" s="44" t="s">
        <v>94</v>
      </c>
      <c r="E66" s="43" t="s">
        <v>93</v>
      </c>
      <c r="F66" s="44" t="s">
        <v>94</v>
      </c>
      <c r="G66" s="43" t="s">
        <v>93</v>
      </c>
      <c r="H66" s="44" t="s">
        <v>94</v>
      </c>
      <c r="I66" s="43" t="s">
        <v>93</v>
      </c>
      <c r="J66" s="43" t="s">
        <v>94</v>
      </c>
      <c r="K66" s="43" t="s">
        <v>93</v>
      </c>
      <c r="L66" s="44" t="s">
        <v>94</v>
      </c>
      <c r="M66" s="43" t="s">
        <v>93</v>
      </c>
      <c r="N66" s="44" t="s">
        <v>94</v>
      </c>
      <c r="O66" s="43" t="s">
        <v>93</v>
      </c>
      <c r="P66" s="44" t="s">
        <v>94</v>
      </c>
      <c r="Q66" s="43" t="s">
        <v>93</v>
      </c>
      <c r="R66" s="43" t="s">
        <v>94</v>
      </c>
      <c r="S66" s="43" t="s">
        <v>93</v>
      </c>
      <c r="T66" s="44" t="s">
        <v>94</v>
      </c>
      <c r="U66" s="43" t="s">
        <v>93</v>
      </c>
      <c r="V66" s="44" t="s">
        <v>94</v>
      </c>
      <c r="W66" s="43" t="s">
        <v>93</v>
      </c>
      <c r="X66" s="44" t="s">
        <v>94</v>
      </c>
      <c r="Y66" s="43" t="s">
        <v>93</v>
      </c>
      <c r="Z66" s="43" t="s">
        <v>94</v>
      </c>
      <c r="AA66" s="43" t="s">
        <v>93</v>
      </c>
      <c r="AB66" s="44" t="s">
        <v>94</v>
      </c>
      <c r="AC66" s="43" t="s">
        <v>93</v>
      </c>
      <c r="AD66" s="44" t="s">
        <v>94</v>
      </c>
      <c r="AE66" s="43" t="s">
        <v>93</v>
      </c>
      <c r="AF66" s="44" t="s">
        <v>94</v>
      </c>
      <c r="AG66" s="43" t="s">
        <v>93</v>
      </c>
      <c r="AH66" s="43" t="s">
        <v>94</v>
      </c>
      <c r="AI66" s="101"/>
      <c r="AJ66" s="102"/>
    </row>
    <row r="67" spans="1:38" ht="93.75" customHeight="1" x14ac:dyDescent="0.25">
      <c r="A67" s="45" t="s">
        <v>95</v>
      </c>
      <c r="B67" s="46" t="s">
        <v>96</v>
      </c>
      <c r="C67" s="47">
        <v>7</v>
      </c>
      <c r="D67" s="47">
        <v>23</v>
      </c>
      <c r="E67" s="47">
        <v>8</v>
      </c>
      <c r="F67" s="47">
        <v>25</v>
      </c>
      <c r="G67" s="47">
        <v>4</v>
      </c>
      <c r="H67" s="47">
        <v>21</v>
      </c>
      <c r="I67" s="47">
        <v>19</v>
      </c>
      <c r="J67" s="47">
        <v>75</v>
      </c>
      <c r="K67" s="47">
        <v>13</v>
      </c>
      <c r="L67" s="47">
        <v>16</v>
      </c>
      <c r="M67" s="47">
        <v>4</v>
      </c>
      <c r="N67" s="47">
        <v>45</v>
      </c>
      <c r="O67" s="47">
        <v>4</v>
      </c>
      <c r="P67" s="47">
        <v>25</v>
      </c>
      <c r="Q67" s="47">
        <v>21</v>
      </c>
      <c r="R67" s="47">
        <v>86</v>
      </c>
      <c r="S67" s="47">
        <v>4</v>
      </c>
      <c r="T67" s="47">
        <v>34</v>
      </c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8">
        <v>44</v>
      </c>
      <c r="AJ67" s="48">
        <v>195</v>
      </c>
      <c r="AL67" s="79">
        <v>239</v>
      </c>
    </row>
    <row r="68" spans="1:38" ht="218.25" customHeight="1" x14ac:dyDescent="0.25">
      <c r="A68" s="49" t="s">
        <v>97</v>
      </c>
      <c r="B68" s="50" t="s">
        <v>98</v>
      </c>
      <c r="C68" s="51">
        <f t="shared" ref="C68:D71" si="7">SUM(C69:C69)</f>
        <v>0</v>
      </c>
      <c r="D68" s="51">
        <f t="shared" si="7"/>
        <v>0</v>
      </c>
      <c r="E68" s="51">
        <v>0</v>
      </c>
      <c r="F68" s="51">
        <v>0</v>
      </c>
      <c r="G68" s="51">
        <v>0</v>
      </c>
      <c r="H68" s="51">
        <v>0</v>
      </c>
      <c r="I68" s="52">
        <v>0</v>
      </c>
      <c r="J68" s="52">
        <v>0</v>
      </c>
      <c r="K68" s="51">
        <v>0</v>
      </c>
      <c r="L68" s="51">
        <v>0</v>
      </c>
      <c r="M68" s="51">
        <v>0</v>
      </c>
      <c r="N68" s="51">
        <v>0</v>
      </c>
      <c r="O68" s="51">
        <v>0</v>
      </c>
      <c r="P68" s="51">
        <v>0</v>
      </c>
      <c r="Q68" s="52">
        <v>0</v>
      </c>
      <c r="R68" s="52">
        <v>0</v>
      </c>
      <c r="S68" s="51">
        <v>0</v>
      </c>
      <c r="T68" s="51">
        <v>0</v>
      </c>
      <c r="U68" s="51">
        <v>0</v>
      </c>
      <c r="V68" s="51">
        <v>0</v>
      </c>
      <c r="W68" s="51"/>
      <c r="X68" s="51"/>
      <c r="Y68" s="52"/>
      <c r="Z68" s="52"/>
      <c r="AA68" s="51"/>
      <c r="AB68" s="51"/>
      <c r="AC68" s="51"/>
      <c r="AD68" s="51"/>
      <c r="AE68" s="51"/>
      <c r="AF68" s="51"/>
      <c r="AG68" s="52"/>
      <c r="AH68" s="52"/>
      <c r="AI68" s="48">
        <v>0</v>
      </c>
      <c r="AJ68" s="48">
        <v>0</v>
      </c>
      <c r="AL68" s="30"/>
    </row>
    <row r="69" spans="1:38" s="27" customFormat="1" ht="78.75" x14ac:dyDescent="0.25">
      <c r="A69" s="53" t="s">
        <v>271</v>
      </c>
      <c r="B69" s="54" t="s">
        <v>270</v>
      </c>
      <c r="C69" s="55">
        <v>0</v>
      </c>
      <c r="D69" s="51">
        <f t="shared" si="7"/>
        <v>0</v>
      </c>
      <c r="E69" s="57">
        <v>0</v>
      </c>
      <c r="F69" s="56">
        <v>0</v>
      </c>
      <c r="G69" s="51">
        <v>0</v>
      </c>
      <c r="H69" s="51">
        <v>0</v>
      </c>
      <c r="I69" s="52">
        <v>0</v>
      </c>
      <c r="J69" s="52">
        <v>0</v>
      </c>
      <c r="K69" s="51">
        <v>0</v>
      </c>
      <c r="L69" s="51">
        <v>0</v>
      </c>
      <c r="M69" s="57">
        <v>0</v>
      </c>
      <c r="N69" s="56">
        <v>0</v>
      </c>
      <c r="O69" s="57">
        <v>0</v>
      </c>
      <c r="P69" s="56">
        <v>0</v>
      </c>
      <c r="Q69" s="58">
        <v>0</v>
      </c>
      <c r="R69" s="58">
        <v>0</v>
      </c>
      <c r="S69" s="59">
        <v>0</v>
      </c>
      <c r="T69" s="56">
        <v>0</v>
      </c>
      <c r="U69" s="51">
        <v>0</v>
      </c>
      <c r="V69" s="51">
        <v>0</v>
      </c>
      <c r="W69" s="59"/>
      <c r="X69" s="56"/>
      <c r="Y69" s="58"/>
      <c r="Z69" s="58"/>
      <c r="AA69" s="59"/>
      <c r="AB69" s="56"/>
      <c r="AC69" s="59"/>
      <c r="AD69" s="56"/>
      <c r="AE69" s="59"/>
      <c r="AF69" s="56"/>
      <c r="AG69" s="58"/>
      <c r="AH69" s="58"/>
      <c r="AI69" s="48">
        <v>0</v>
      </c>
      <c r="AJ69" s="48">
        <v>0</v>
      </c>
    </row>
    <row r="70" spans="1:38" ht="255" x14ac:dyDescent="0.25">
      <c r="A70" s="49" t="s">
        <v>99</v>
      </c>
      <c r="B70" s="50" t="s">
        <v>100</v>
      </c>
      <c r="C70" s="51">
        <f t="shared" ref="C70" si="8">SUM(C71:C72)</f>
        <v>0</v>
      </c>
      <c r="D70" s="51">
        <f t="shared" si="7"/>
        <v>0</v>
      </c>
      <c r="E70" s="51">
        <v>0</v>
      </c>
      <c r="F70" s="51">
        <v>0</v>
      </c>
      <c r="G70" s="51">
        <v>0</v>
      </c>
      <c r="H70" s="51">
        <v>0</v>
      </c>
      <c r="I70" s="52">
        <v>0</v>
      </c>
      <c r="J70" s="52">
        <v>0</v>
      </c>
      <c r="K70" s="51">
        <v>0</v>
      </c>
      <c r="L70" s="51">
        <v>0</v>
      </c>
      <c r="M70" s="51">
        <v>0</v>
      </c>
      <c r="N70" s="51">
        <v>0</v>
      </c>
      <c r="O70" s="51">
        <v>0</v>
      </c>
      <c r="P70" s="51">
        <v>0</v>
      </c>
      <c r="Q70" s="52">
        <v>0</v>
      </c>
      <c r="R70" s="52">
        <v>0</v>
      </c>
      <c r="S70" s="51">
        <v>0</v>
      </c>
      <c r="T70" s="51">
        <v>0</v>
      </c>
      <c r="U70" s="51">
        <v>0</v>
      </c>
      <c r="V70" s="51">
        <v>0</v>
      </c>
      <c r="W70" s="51"/>
      <c r="X70" s="51"/>
      <c r="Y70" s="52"/>
      <c r="Z70" s="52"/>
      <c r="AA70" s="51"/>
      <c r="AB70" s="51"/>
      <c r="AC70" s="51"/>
      <c r="AD70" s="51"/>
      <c r="AE70" s="51"/>
      <c r="AF70" s="51"/>
      <c r="AG70" s="52"/>
      <c r="AH70" s="52"/>
      <c r="AI70" s="48">
        <v>0</v>
      </c>
      <c r="AJ70" s="48">
        <v>0</v>
      </c>
      <c r="AL70" s="30"/>
    </row>
    <row r="71" spans="1:38" s="6" customFormat="1" ht="69.75" customHeight="1" x14ac:dyDescent="0.2">
      <c r="A71" s="53"/>
      <c r="B71" s="54" t="s">
        <v>270</v>
      </c>
      <c r="C71" s="55">
        <v>0</v>
      </c>
      <c r="D71" s="51">
        <f t="shared" si="7"/>
        <v>0</v>
      </c>
      <c r="E71" s="57">
        <v>0</v>
      </c>
      <c r="F71" s="56">
        <v>0</v>
      </c>
      <c r="G71" s="51">
        <v>0</v>
      </c>
      <c r="H71" s="51">
        <v>0</v>
      </c>
      <c r="I71" s="52">
        <v>0</v>
      </c>
      <c r="J71" s="52">
        <v>0</v>
      </c>
      <c r="K71" s="51">
        <v>0</v>
      </c>
      <c r="L71" s="51">
        <v>0</v>
      </c>
      <c r="M71" s="57">
        <v>0</v>
      </c>
      <c r="N71" s="56">
        <v>0</v>
      </c>
      <c r="O71" s="57">
        <v>0</v>
      </c>
      <c r="P71" s="56">
        <v>0</v>
      </c>
      <c r="Q71" s="58">
        <v>0</v>
      </c>
      <c r="R71" s="58">
        <v>0</v>
      </c>
      <c r="S71" s="59">
        <v>0</v>
      </c>
      <c r="T71" s="56">
        <v>0</v>
      </c>
      <c r="U71" s="51">
        <v>0</v>
      </c>
      <c r="V71" s="51">
        <v>0</v>
      </c>
      <c r="W71" s="59"/>
      <c r="X71" s="56"/>
      <c r="Y71" s="58"/>
      <c r="Z71" s="58"/>
      <c r="AA71" s="60"/>
      <c r="AB71" s="61"/>
      <c r="AC71" s="60"/>
      <c r="AD71" s="61"/>
      <c r="AE71" s="60"/>
      <c r="AF71" s="61"/>
      <c r="AG71" s="58"/>
      <c r="AH71" s="58"/>
      <c r="AI71" s="48">
        <v>0</v>
      </c>
      <c r="AJ71" s="48">
        <v>0</v>
      </c>
    </row>
    <row r="72" spans="1:38" s="6" customFormat="1" ht="79.5" customHeight="1" x14ac:dyDescent="0.2">
      <c r="A72" s="53"/>
      <c r="B72" s="54" t="s">
        <v>270</v>
      </c>
      <c r="C72" s="55">
        <v>0</v>
      </c>
      <c r="D72" s="51">
        <v>0</v>
      </c>
      <c r="E72" s="57">
        <v>0</v>
      </c>
      <c r="F72" s="56">
        <v>0</v>
      </c>
      <c r="G72" s="51">
        <v>0</v>
      </c>
      <c r="H72" s="51">
        <v>0</v>
      </c>
      <c r="I72" s="52">
        <v>0</v>
      </c>
      <c r="J72" s="52">
        <v>0</v>
      </c>
      <c r="K72" s="51">
        <v>0</v>
      </c>
      <c r="L72" s="51">
        <v>0</v>
      </c>
      <c r="M72" s="57">
        <v>0</v>
      </c>
      <c r="N72" s="56">
        <v>0</v>
      </c>
      <c r="O72" s="57">
        <v>0</v>
      </c>
      <c r="P72" s="56">
        <v>0</v>
      </c>
      <c r="Q72" s="58">
        <v>0</v>
      </c>
      <c r="R72" s="58">
        <v>0</v>
      </c>
      <c r="S72" s="59">
        <v>0</v>
      </c>
      <c r="T72" s="56">
        <v>0</v>
      </c>
      <c r="U72" s="51">
        <v>0</v>
      </c>
      <c r="V72" s="51">
        <v>0</v>
      </c>
      <c r="W72" s="59"/>
      <c r="X72" s="56"/>
      <c r="Y72" s="58"/>
      <c r="Z72" s="58"/>
      <c r="AA72" s="60"/>
      <c r="AB72" s="61"/>
      <c r="AC72" s="60"/>
      <c r="AD72" s="61"/>
      <c r="AE72" s="60"/>
      <c r="AF72" s="61"/>
      <c r="AG72" s="58"/>
      <c r="AH72" s="58"/>
      <c r="AI72" s="48">
        <v>0</v>
      </c>
      <c r="AJ72" s="48">
        <v>0</v>
      </c>
    </row>
    <row r="73" spans="1:38" ht="217.5" customHeight="1" x14ac:dyDescent="0.25">
      <c r="A73" s="49" t="s">
        <v>101</v>
      </c>
      <c r="B73" s="50" t="s">
        <v>297</v>
      </c>
      <c r="C73" s="51">
        <v>7</v>
      </c>
      <c r="D73" s="51">
        <v>23</v>
      </c>
      <c r="E73" s="51">
        <v>8</v>
      </c>
      <c r="F73" s="51">
        <v>31</v>
      </c>
      <c r="G73" s="51">
        <v>4</v>
      </c>
      <c r="H73" s="51">
        <v>21</v>
      </c>
      <c r="I73" s="52">
        <v>19</v>
      </c>
      <c r="J73" s="52">
        <v>75</v>
      </c>
      <c r="K73" s="51">
        <v>13</v>
      </c>
      <c r="L73" s="51">
        <v>16</v>
      </c>
      <c r="M73" s="51">
        <v>4</v>
      </c>
      <c r="N73" s="51">
        <v>45</v>
      </c>
      <c r="O73" s="51">
        <v>4</v>
      </c>
      <c r="P73" s="51">
        <v>25</v>
      </c>
      <c r="Q73" s="52">
        <v>21</v>
      </c>
      <c r="R73" s="52">
        <v>86</v>
      </c>
      <c r="S73" s="51">
        <v>4</v>
      </c>
      <c r="T73" s="51">
        <v>34</v>
      </c>
      <c r="U73" s="51">
        <v>5</v>
      </c>
      <c r="V73" s="51">
        <v>33</v>
      </c>
      <c r="W73" s="51"/>
      <c r="X73" s="51"/>
      <c r="Y73" s="52"/>
      <c r="Z73" s="52"/>
      <c r="AA73" s="51"/>
      <c r="AB73" s="51"/>
      <c r="AC73" s="51"/>
      <c r="AD73" s="51"/>
      <c r="AE73" s="51"/>
      <c r="AF73" s="51"/>
      <c r="AG73" s="52"/>
      <c r="AH73" s="52"/>
      <c r="AI73" s="48">
        <v>49</v>
      </c>
      <c r="AJ73" s="48">
        <v>228</v>
      </c>
      <c r="AL73" s="30"/>
    </row>
    <row r="74" spans="1:38" s="6" customFormat="1" ht="78.75" x14ac:dyDescent="0.2">
      <c r="A74" s="62">
        <v>653</v>
      </c>
      <c r="B74" s="63" t="s">
        <v>272</v>
      </c>
      <c r="C74" s="55">
        <v>0</v>
      </c>
      <c r="D74" s="56">
        <v>6</v>
      </c>
      <c r="E74" s="57">
        <v>1</v>
      </c>
      <c r="F74" s="56">
        <v>6</v>
      </c>
      <c r="G74" s="57">
        <v>0</v>
      </c>
      <c r="H74" s="56">
        <v>6</v>
      </c>
      <c r="I74" s="58">
        <v>1</v>
      </c>
      <c r="J74" s="58">
        <v>18</v>
      </c>
      <c r="K74" s="55">
        <v>0</v>
      </c>
      <c r="L74" s="56">
        <v>3</v>
      </c>
      <c r="M74" s="57">
        <v>0</v>
      </c>
      <c r="N74" s="56">
        <v>11</v>
      </c>
      <c r="O74" s="57">
        <v>1</v>
      </c>
      <c r="P74" s="56">
        <v>8</v>
      </c>
      <c r="Q74" s="58">
        <v>1</v>
      </c>
      <c r="R74" s="58">
        <v>22</v>
      </c>
      <c r="S74" s="55">
        <v>1</v>
      </c>
      <c r="T74" s="56">
        <v>4</v>
      </c>
      <c r="U74" s="57">
        <v>2</v>
      </c>
      <c r="V74" s="56">
        <v>8</v>
      </c>
      <c r="W74" s="57"/>
      <c r="X74" s="56"/>
      <c r="Y74" s="58"/>
      <c r="Z74" s="58"/>
      <c r="AA74" s="55"/>
      <c r="AB74" s="56"/>
      <c r="AC74" s="57"/>
      <c r="AD74" s="56"/>
      <c r="AE74" s="57"/>
      <c r="AF74" s="56"/>
      <c r="AG74" s="58"/>
      <c r="AH74" s="58"/>
      <c r="AI74" s="48">
        <v>5</v>
      </c>
      <c r="AJ74" s="48">
        <v>52</v>
      </c>
    </row>
    <row r="75" spans="1:38" s="6" customFormat="1" ht="157.5" x14ac:dyDescent="0.2">
      <c r="A75" s="62">
        <v>654</v>
      </c>
      <c r="B75" s="63" t="s">
        <v>273</v>
      </c>
      <c r="C75" s="55">
        <v>7</v>
      </c>
      <c r="D75" s="56">
        <v>17</v>
      </c>
      <c r="E75" s="57">
        <v>7</v>
      </c>
      <c r="F75" s="56">
        <v>15</v>
      </c>
      <c r="G75" s="57">
        <v>4</v>
      </c>
      <c r="H75" s="56">
        <v>14</v>
      </c>
      <c r="I75" s="58">
        <v>18</v>
      </c>
      <c r="J75" s="58">
        <v>46</v>
      </c>
      <c r="K75" s="55">
        <v>13</v>
      </c>
      <c r="L75" s="56">
        <v>13</v>
      </c>
      <c r="M75" s="57">
        <v>4</v>
      </c>
      <c r="N75" s="56">
        <v>32</v>
      </c>
      <c r="O75" s="57">
        <v>3</v>
      </c>
      <c r="P75" s="56">
        <v>14</v>
      </c>
      <c r="Q75" s="58">
        <v>20</v>
      </c>
      <c r="R75" s="58">
        <v>59</v>
      </c>
      <c r="S75" s="55">
        <v>3</v>
      </c>
      <c r="T75" s="56">
        <v>19</v>
      </c>
      <c r="U75" s="57">
        <v>3</v>
      </c>
      <c r="V75" s="56">
        <v>15</v>
      </c>
      <c r="W75" s="57"/>
      <c r="X75" s="56"/>
      <c r="Y75" s="58"/>
      <c r="Z75" s="58"/>
      <c r="AA75" s="55"/>
      <c r="AB75" s="56"/>
      <c r="AC75" s="57"/>
      <c r="AD75" s="56"/>
      <c r="AE75" s="57"/>
      <c r="AF75" s="56"/>
      <c r="AG75" s="58"/>
      <c r="AH75" s="58"/>
      <c r="AI75" s="48">
        <v>44</v>
      </c>
      <c r="AJ75" s="48">
        <v>139</v>
      </c>
    </row>
    <row r="76" spans="1:38" s="6" customFormat="1" ht="52.5" x14ac:dyDescent="0.2">
      <c r="A76" s="64" t="s">
        <v>283</v>
      </c>
      <c r="B76" s="63" t="s">
        <v>281</v>
      </c>
      <c r="C76" s="55">
        <v>0</v>
      </c>
      <c r="D76" s="56">
        <v>0</v>
      </c>
      <c r="E76" s="57">
        <v>0</v>
      </c>
      <c r="F76" s="56">
        <v>0</v>
      </c>
      <c r="G76" s="57">
        <v>0</v>
      </c>
      <c r="H76" s="56">
        <v>0</v>
      </c>
      <c r="I76" s="58">
        <v>0</v>
      </c>
      <c r="J76" s="58">
        <v>0</v>
      </c>
      <c r="K76" s="55">
        <v>0</v>
      </c>
      <c r="L76" s="56">
        <v>0</v>
      </c>
      <c r="M76" s="57">
        <v>0</v>
      </c>
      <c r="N76" s="56">
        <v>0</v>
      </c>
      <c r="O76" s="57">
        <v>0</v>
      </c>
      <c r="P76" s="56">
        <v>0</v>
      </c>
      <c r="Q76" s="58">
        <v>0</v>
      </c>
      <c r="R76" s="58">
        <v>0</v>
      </c>
      <c r="S76" s="55">
        <v>0</v>
      </c>
      <c r="T76" s="56">
        <v>0</v>
      </c>
      <c r="U76" s="57">
        <v>0</v>
      </c>
      <c r="V76" s="56">
        <v>0</v>
      </c>
      <c r="W76" s="57"/>
      <c r="X76" s="56"/>
      <c r="Y76" s="58"/>
      <c r="Z76" s="58"/>
      <c r="AA76" s="55"/>
      <c r="AB76" s="56"/>
      <c r="AC76" s="57"/>
      <c r="AD76" s="56"/>
      <c r="AE76" s="57"/>
      <c r="AF76" s="56"/>
      <c r="AG76" s="58"/>
      <c r="AH76" s="58"/>
      <c r="AI76" s="48">
        <f t="shared" ref="AI76:AJ76" si="9">I76+Q76+Y76+AG76</f>
        <v>0</v>
      </c>
      <c r="AJ76" s="48">
        <f t="shared" si="9"/>
        <v>0</v>
      </c>
    </row>
    <row r="77" spans="1:38" s="6" customFormat="1" ht="52.5" x14ac:dyDescent="0.2">
      <c r="A77" s="64" t="s">
        <v>284</v>
      </c>
      <c r="B77" s="63" t="s">
        <v>282</v>
      </c>
      <c r="C77" s="55">
        <v>0</v>
      </c>
      <c r="D77" s="56">
        <v>0</v>
      </c>
      <c r="E77" s="57">
        <v>0</v>
      </c>
      <c r="F77" s="56">
        <v>0</v>
      </c>
      <c r="G77" s="57">
        <v>0</v>
      </c>
      <c r="H77" s="56">
        <v>0</v>
      </c>
      <c r="I77" s="58">
        <v>0</v>
      </c>
      <c r="J77" s="58">
        <v>0</v>
      </c>
      <c r="K77" s="55">
        <v>0</v>
      </c>
      <c r="L77" s="56">
        <v>0</v>
      </c>
      <c r="M77" s="57">
        <v>0</v>
      </c>
      <c r="N77" s="56">
        <v>0</v>
      </c>
      <c r="O77" s="57">
        <v>0</v>
      </c>
      <c r="P77" s="56">
        <v>0</v>
      </c>
      <c r="Q77" s="58">
        <v>0</v>
      </c>
      <c r="R77" s="58">
        <v>0</v>
      </c>
      <c r="S77" s="55">
        <v>0</v>
      </c>
      <c r="T77" s="56">
        <v>0</v>
      </c>
      <c r="U77" s="57">
        <v>0</v>
      </c>
      <c r="V77" s="56">
        <v>0</v>
      </c>
      <c r="W77" s="57"/>
      <c r="X77" s="56"/>
      <c r="Y77" s="58"/>
      <c r="Z77" s="58"/>
      <c r="AA77" s="55"/>
      <c r="AB77" s="56"/>
      <c r="AC77" s="57"/>
      <c r="AD77" s="56"/>
      <c r="AE77" s="57"/>
      <c r="AF77" s="56"/>
      <c r="AG77" s="58"/>
      <c r="AH77" s="58"/>
      <c r="AI77" s="48">
        <v>0</v>
      </c>
      <c r="AJ77" s="48">
        <v>0</v>
      </c>
    </row>
    <row r="78" spans="1:38" s="6" customFormat="1" ht="52.5" x14ac:dyDescent="0.2">
      <c r="A78" s="64">
        <v>689</v>
      </c>
      <c r="B78" s="63" t="s">
        <v>274</v>
      </c>
      <c r="C78" s="55">
        <v>0</v>
      </c>
      <c r="D78" s="56">
        <v>0</v>
      </c>
      <c r="E78" s="57">
        <v>0</v>
      </c>
      <c r="F78" s="56">
        <v>10</v>
      </c>
      <c r="G78" s="57">
        <v>0</v>
      </c>
      <c r="H78" s="56">
        <v>0</v>
      </c>
      <c r="I78" s="58">
        <v>0</v>
      </c>
      <c r="J78" s="58">
        <v>10</v>
      </c>
      <c r="K78" s="55">
        <v>0</v>
      </c>
      <c r="L78" s="56">
        <v>0</v>
      </c>
      <c r="M78" s="57">
        <v>0</v>
      </c>
      <c r="N78" s="56">
        <v>0</v>
      </c>
      <c r="O78" s="57">
        <v>0</v>
      </c>
      <c r="P78" s="56">
        <v>0</v>
      </c>
      <c r="Q78" s="58">
        <v>0</v>
      </c>
      <c r="R78" s="58">
        <v>0</v>
      </c>
      <c r="S78" s="55">
        <v>0</v>
      </c>
      <c r="T78" s="56">
        <v>10</v>
      </c>
      <c r="U78" s="57">
        <v>0</v>
      </c>
      <c r="V78" s="56">
        <v>10</v>
      </c>
      <c r="W78" s="57"/>
      <c r="X78" s="56"/>
      <c r="Y78" s="58"/>
      <c r="Z78" s="58"/>
      <c r="AA78" s="55"/>
      <c r="AB78" s="56"/>
      <c r="AC78" s="57"/>
      <c r="AD78" s="56"/>
      <c r="AE78" s="57"/>
      <c r="AF78" s="56"/>
      <c r="AG78" s="58"/>
      <c r="AH78" s="58"/>
      <c r="AI78" s="48">
        <f t="shared" ref="AI78:AI85" si="10">I78+Q78+Y78+AG78</f>
        <v>0</v>
      </c>
      <c r="AJ78" s="48">
        <v>30</v>
      </c>
    </row>
    <row r="79" spans="1:38" s="6" customFormat="1" ht="157.5" x14ac:dyDescent="0.2">
      <c r="A79" s="64">
        <v>690</v>
      </c>
      <c r="B79" s="63" t="s">
        <v>275</v>
      </c>
      <c r="C79" s="55">
        <v>0</v>
      </c>
      <c r="D79" s="56">
        <v>0</v>
      </c>
      <c r="E79" s="57">
        <v>0</v>
      </c>
      <c r="F79" s="56">
        <v>0</v>
      </c>
      <c r="G79" s="57">
        <v>0</v>
      </c>
      <c r="H79" s="56">
        <v>1</v>
      </c>
      <c r="I79" s="58">
        <v>0</v>
      </c>
      <c r="J79" s="58">
        <v>1</v>
      </c>
      <c r="K79" s="55">
        <v>0</v>
      </c>
      <c r="L79" s="56">
        <v>0</v>
      </c>
      <c r="M79" s="57">
        <v>0</v>
      </c>
      <c r="N79" s="56">
        <v>0</v>
      </c>
      <c r="O79" s="57">
        <v>0</v>
      </c>
      <c r="P79" s="56">
        <v>0</v>
      </c>
      <c r="Q79" s="58">
        <v>0</v>
      </c>
      <c r="R79" s="58">
        <v>0</v>
      </c>
      <c r="S79" s="55">
        <v>0</v>
      </c>
      <c r="T79" s="56">
        <v>0</v>
      </c>
      <c r="U79" s="57">
        <v>0</v>
      </c>
      <c r="V79" s="56">
        <v>0</v>
      </c>
      <c r="W79" s="57"/>
      <c r="X79" s="56"/>
      <c r="Y79" s="58"/>
      <c r="Z79" s="58"/>
      <c r="AA79" s="55"/>
      <c r="AB79" s="56"/>
      <c r="AC79" s="57"/>
      <c r="AD79" s="56"/>
      <c r="AE79" s="57"/>
      <c r="AF79" s="56"/>
      <c r="AG79" s="58"/>
      <c r="AH79" s="58"/>
      <c r="AI79" s="48">
        <f t="shared" si="10"/>
        <v>0</v>
      </c>
      <c r="AJ79" s="48">
        <f t="shared" ref="AJ79:AJ85" si="11">J79+R79+Z79+AH79</f>
        <v>1</v>
      </c>
    </row>
    <row r="80" spans="1:38" s="6" customFormat="1" ht="105" x14ac:dyDescent="0.2">
      <c r="A80" s="64">
        <v>691</v>
      </c>
      <c r="B80" s="63" t="s">
        <v>285</v>
      </c>
      <c r="C80" s="55">
        <v>0</v>
      </c>
      <c r="D80" s="56">
        <v>0</v>
      </c>
      <c r="E80" s="57">
        <v>0</v>
      </c>
      <c r="F80" s="56">
        <v>0</v>
      </c>
      <c r="G80" s="57">
        <v>0</v>
      </c>
      <c r="H80" s="56">
        <v>0</v>
      </c>
      <c r="I80" s="58">
        <v>0</v>
      </c>
      <c r="J80" s="58">
        <v>0</v>
      </c>
      <c r="K80" s="55">
        <v>0</v>
      </c>
      <c r="L80" s="56">
        <v>0</v>
      </c>
      <c r="M80" s="57">
        <v>0</v>
      </c>
      <c r="N80" s="56">
        <v>0</v>
      </c>
      <c r="O80" s="57">
        <v>0</v>
      </c>
      <c r="P80" s="56">
        <v>0</v>
      </c>
      <c r="Q80" s="58">
        <v>0</v>
      </c>
      <c r="R80" s="58">
        <v>0</v>
      </c>
      <c r="S80" s="55">
        <v>0</v>
      </c>
      <c r="T80" s="56">
        <v>0</v>
      </c>
      <c r="U80" s="57">
        <v>0</v>
      </c>
      <c r="V80" s="56">
        <v>0</v>
      </c>
      <c r="W80" s="57"/>
      <c r="X80" s="56"/>
      <c r="Y80" s="58"/>
      <c r="Z80" s="58"/>
      <c r="AA80" s="55"/>
      <c r="AB80" s="56"/>
      <c r="AC80" s="57"/>
      <c r="AD80" s="56"/>
      <c r="AE80" s="57"/>
      <c r="AF80" s="56"/>
      <c r="AG80" s="58"/>
      <c r="AH80" s="58"/>
      <c r="AI80" s="48">
        <v>0</v>
      </c>
      <c r="AJ80" s="48">
        <v>0</v>
      </c>
    </row>
    <row r="81" spans="1:38" s="6" customFormat="1" ht="131.25" x14ac:dyDescent="0.2">
      <c r="A81" s="64">
        <v>678</v>
      </c>
      <c r="B81" s="63" t="s">
        <v>276</v>
      </c>
      <c r="C81" s="55">
        <v>0</v>
      </c>
      <c r="D81" s="56">
        <v>0</v>
      </c>
      <c r="E81" s="57">
        <v>0</v>
      </c>
      <c r="F81" s="56">
        <v>0</v>
      </c>
      <c r="G81" s="57">
        <v>0</v>
      </c>
      <c r="H81" s="56">
        <v>0</v>
      </c>
      <c r="I81" s="58">
        <v>0</v>
      </c>
      <c r="J81" s="58">
        <v>0</v>
      </c>
      <c r="K81" s="55">
        <v>0</v>
      </c>
      <c r="L81" s="56">
        <v>0</v>
      </c>
      <c r="M81" s="57">
        <v>0</v>
      </c>
      <c r="N81" s="56">
        <v>0</v>
      </c>
      <c r="O81" s="57">
        <v>0</v>
      </c>
      <c r="P81" s="56">
        <v>0</v>
      </c>
      <c r="Q81" s="58">
        <v>0</v>
      </c>
      <c r="R81" s="58">
        <v>0</v>
      </c>
      <c r="S81" s="55">
        <v>0</v>
      </c>
      <c r="T81" s="56">
        <v>0</v>
      </c>
      <c r="U81" s="57">
        <v>0</v>
      </c>
      <c r="V81" s="56">
        <v>0</v>
      </c>
      <c r="W81" s="57"/>
      <c r="X81" s="56"/>
      <c r="Y81" s="58"/>
      <c r="Z81" s="58"/>
      <c r="AA81" s="55"/>
      <c r="AB81" s="56"/>
      <c r="AC81" s="57"/>
      <c r="AD81" s="56"/>
      <c r="AE81" s="57"/>
      <c r="AF81" s="56"/>
      <c r="AG81" s="58"/>
      <c r="AH81" s="58"/>
      <c r="AI81" s="48">
        <f t="shared" si="10"/>
        <v>0</v>
      </c>
      <c r="AJ81" s="48">
        <f t="shared" si="11"/>
        <v>0</v>
      </c>
    </row>
    <row r="82" spans="1:38" s="6" customFormat="1" ht="105" x14ac:dyDescent="0.2">
      <c r="A82" s="64">
        <v>710</v>
      </c>
      <c r="B82" s="63" t="s">
        <v>286</v>
      </c>
      <c r="C82" s="55">
        <v>0</v>
      </c>
      <c r="D82" s="56">
        <v>0</v>
      </c>
      <c r="E82" s="57">
        <v>0</v>
      </c>
      <c r="F82" s="56">
        <v>0</v>
      </c>
      <c r="G82" s="57">
        <v>0</v>
      </c>
      <c r="H82" s="56">
        <v>0</v>
      </c>
      <c r="I82" s="58">
        <v>0</v>
      </c>
      <c r="J82" s="58">
        <v>0</v>
      </c>
      <c r="K82" s="55">
        <v>0</v>
      </c>
      <c r="L82" s="56">
        <v>0</v>
      </c>
      <c r="M82" s="57">
        <v>0</v>
      </c>
      <c r="N82" s="56">
        <v>0</v>
      </c>
      <c r="O82" s="57">
        <v>0</v>
      </c>
      <c r="P82" s="56">
        <v>0</v>
      </c>
      <c r="Q82" s="58">
        <v>0</v>
      </c>
      <c r="R82" s="58">
        <v>0</v>
      </c>
      <c r="S82" s="55">
        <v>0</v>
      </c>
      <c r="T82" s="56">
        <v>0</v>
      </c>
      <c r="U82" s="57">
        <v>0</v>
      </c>
      <c r="V82" s="56">
        <v>0</v>
      </c>
      <c r="W82" s="57"/>
      <c r="X82" s="56"/>
      <c r="Y82" s="58"/>
      <c r="Z82" s="58"/>
      <c r="AA82" s="55"/>
      <c r="AB82" s="56"/>
      <c r="AC82" s="57"/>
      <c r="AD82" s="56"/>
      <c r="AE82" s="57"/>
      <c r="AF82" s="56"/>
      <c r="AG82" s="58"/>
      <c r="AH82" s="58"/>
      <c r="AI82" s="48">
        <f t="shared" si="10"/>
        <v>0</v>
      </c>
      <c r="AJ82" s="48">
        <f t="shared" si="11"/>
        <v>0</v>
      </c>
    </row>
    <row r="83" spans="1:38" s="6" customFormat="1" ht="131.25" x14ac:dyDescent="0.2">
      <c r="A83" s="64">
        <v>716</v>
      </c>
      <c r="B83" s="63" t="s">
        <v>287</v>
      </c>
      <c r="C83" s="55">
        <v>0</v>
      </c>
      <c r="D83" s="56">
        <v>0</v>
      </c>
      <c r="E83" s="57">
        <v>0</v>
      </c>
      <c r="F83" s="56">
        <v>0</v>
      </c>
      <c r="G83" s="57">
        <v>0</v>
      </c>
      <c r="H83" s="56">
        <v>0</v>
      </c>
      <c r="I83" s="58">
        <v>0</v>
      </c>
      <c r="J83" s="58">
        <v>0</v>
      </c>
      <c r="K83" s="55">
        <v>0</v>
      </c>
      <c r="L83" s="56">
        <v>0</v>
      </c>
      <c r="M83" s="57">
        <v>0</v>
      </c>
      <c r="N83" s="56">
        <v>2</v>
      </c>
      <c r="O83" s="57">
        <v>0</v>
      </c>
      <c r="P83" s="56">
        <v>3</v>
      </c>
      <c r="Q83" s="58">
        <v>0</v>
      </c>
      <c r="R83" s="58">
        <v>5</v>
      </c>
      <c r="S83" s="55">
        <v>0</v>
      </c>
      <c r="T83" s="56">
        <v>1</v>
      </c>
      <c r="U83" s="57">
        <v>0</v>
      </c>
      <c r="V83" s="56">
        <v>0</v>
      </c>
      <c r="W83" s="57"/>
      <c r="X83" s="56"/>
      <c r="Y83" s="58"/>
      <c r="Z83" s="58"/>
      <c r="AA83" s="55"/>
      <c r="AB83" s="56"/>
      <c r="AC83" s="57"/>
      <c r="AD83" s="56"/>
      <c r="AE83" s="57"/>
      <c r="AF83" s="56"/>
      <c r="AG83" s="58"/>
      <c r="AH83" s="58"/>
      <c r="AI83" s="48">
        <f t="shared" si="10"/>
        <v>0</v>
      </c>
      <c r="AJ83" s="48">
        <v>6</v>
      </c>
    </row>
    <row r="84" spans="1:38" s="6" customFormat="1" ht="78.75" x14ac:dyDescent="0.2">
      <c r="A84" s="64">
        <v>717</v>
      </c>
      <c r="B84" s="63" t="s">
        <v>288</v>
      </c>
      <c r="C84" s="55">
        <v>0</v>
      </c>
      <c r="D84" s="56">
        <v>0</v>
      </c>
      <c r="E84" s="57">
        <v>0</v>
      </c>
      <c r="F84" s="56">
        <v>0</v>
      </c>
      <c r="G84" s="57">
        <v>0</v>
      </c>
      <c r="H84" s="56">
        <v>0</v>
      </c>
      <c r="I84" s="58">
        <v>0</v>
      </c>
      <c r="J84" s="58">
        <v>0</v>
      </c>
      <c r="K84" s="55">
        <v>0</v>
      </c>
      <c r="L84" s="56">
        <v>0</v>
      </c>
      <c r="M84" s="57">
        <v>0</v>
      </c>
      <c r="N84" s="56">
        <v>0</v>
      </c>
      <c r="O84" s="57">
        <v>0</v>
      </c>
      <c r="P84" s="56">
        <v>0</v>
      </c>
      <c r="Q84" s="58">
        <v>0</v>
      </c>
      <c r="R84" s="58">
        <v>0</v>
      </c>
      <c r="S84" s="55">
        <v>0</v>
      </c>
      <c r="T84" s="56">
        <v>0</v>
      </c>
      <c r="U84" s="57">
        <v>0</v>
      </c>
      <c r="V84" s="56">
        <v>0</v>
      </c>
      <c r="W84" s="57"/>
      <c r="X84" s="56"/>
      <c r="Y84" s="58"/>
      <c r="Z84" s="58"/>
      <c r="AA84" s="55"/>
      <c r="AB84" s="56"/>
      <c r="AC84" s="57"/>
      <c r="AD84" s="56"/>
      <c r="AE84" s="57"/>
      <c r="AF84" s="56"/>
      <c r="AG84" s="58"/>
      <c r="AH84" s="58"/>
      <c r="AI84" s="48">
        <f t="shared" si="10"/>
        <v>0</v>
      </c>
      <c r="AJ84" s="48">
        <f t="shared" si="11"/>
        <v>0</v>
      </c>
    </row>
    <row r="85" spans="1:38" s="6" customFormat="1" ht="75" customHeight="1" x14ac:dyDescent="0.2">
      <c r="A85" s="64">
        <v>743</v>
      </c>
      <c r="B85" s="63" t="s">
        <v>289</v>
      </c>
      <c r="C85" s="55">
        <v>0</v>
      </c>
      <c r="D85" s="56">
        <v>0</v>
      </c>
      <c r="E85" s="57">
        <v>0</v>
      </c>
      <c r="F85" s="56">
        <v>0</v>
      </c>
      <c r="G85" s="57">
        <v>0</v>
      </c>
      <c r="H85" s="56">
        <v>0</v>
      </c>
      <c r="I85" s="58">
        <v>0</v>
      </c>
      <c r="J85" s="58">
        <v>0</v>
      </c>
      <c r="K85" s="55">
        <v>0</v>
      </c>
      <c r="L85" s="56">
        <v>0</v>
      </c>
      <c r="M85" s="57">
        <v>0</v>
      </c>
      <c r="N85" s="56">
        <v>0</v>
      </c>
      <c r="O85" s="57">
        <v>0</v>
      </c>
      <c r="P85" s="56">
        <v>0</v>
      </c>
      <c r="Q85" s="58">
        <v>0</v>
      </c>
      <c r="R85" s="58">
        <v>0</v>
      </c>
      <c r="S85" s="55">
        <v>0</v>
      </c>
      <c r="T85" s="56">
        <v>0</v>
      </c>
      <c r="U85" s="57">
        <v>0</v>
      </c>
      <c r="V85" s="56">
        <v>0</v>
      </c>
      <c r="W85" s="57"/>
      <c r="X85" s="56"/>
      <c r="Y85" s="58"/>
      <c r="Z85" s="58"/>
      <c r="AA85" s="55"/>
      <c r="AB85" s="56"/>
      <c r="AC85" s="57"/>
      <c r="AD85" s="56"/>
      <c r="AE85" s="57"/>
      <c r="AF85" s="56"/>
      <c r="AG85" s="58"/>
      <c r="AH85" s="58"/>
      <c r="AI85" s="48">
        <f t="shared" si="10"/>
        <v>0</v>
      </c>
      <c r="AJ85" s="48">
        <f t="shared" si="11"/>
        <v>0</v>
      </c>
    </row>
    <row r="86" spans="1:38" s="6" customFormat="1" ht="105" x14ac:dyDescent="0.2">
      <c r="A86" s="64">
        <v>746</v>
      </c>
      <c r="B86" s="63" t="s">
        <v>290</v>
      </c>
      <c r="C86" s="55">
        <v>0</v>
      </c>
      <c r="D86" s="56">
        <v>0</v>
      </c>
      <c r="E86" s="57">
        <v>0</v>
      </c>
      <c r="F86" s="56">
        <v>0</v>
      </c>
      <c r="G86" s="57">
        <v>0</v>
      </c>
      <c r="H86" s="56">
        <v>0</v>
      </c>
      <c r="I86" s="58">
        <v>0</v>
      </c>
      <c r="J86" s="58">
        <v>0</v>
      </c>
      <c r="K86" s="55">
        <v>0</v>
      </c>
      <c r="L86" s="56">
        <v>0</v>
      </c>
      <c r="M86" s="57">
        <v>0</v>
      </c>
      <c r="N86" s="56">
        <v>0</v>
      </c>
      <c r="O86" s="57">
        <v>0</v>
      </c>
      <c r="P86" s="56">
        <v>0</v>
      </c>
      <c r="Q86" s="58">
        <v>0</v>
      </c>
      <c r="R86" s="58">
        <v>0</v>
      </c>
      <c r="S86" s="55">
        <v>0</v>
      </c>
      <c r="T86" s="56">
        <v>0</v>
      </c>
      <c r="U86" s="57">
        <v>0</v>
      </c>
      <c r="V86" s="56">
        <v>0</v>
      </c>
      <c r="W86" s="57"/>
      <c r="X86" s="56"/>
      <c r="Y86" s="58"/>
      <c r="Z86" s="58"/>
      <c r="AA86" s="55"/>
      <c r="AB86" s="56"/>
      <c r="AC86" s="57"/>
      <c r="AD86" s="56"/>
      <c r="AE86" s="57"/>
      <c r="AF86" s="56"/>
      <c r="AG86" s="58"/>
      <c r="AH86" s="58"/>
      <c r="AI86" s="48">
        <v>0</v>
      </c>
      <c r="AJ86" s="48">
        <v>0</v>
      </c>
    </row>
    <row r="87" spans="1:38" ht="229.5" x14ac:dyDescent="0.25">
      <c r="A87" s="49" t="s">
        <v>102</v>
      </c>
      <c r="B87" s="50" t="s">
        <v>103</v>
      </c>
      <c r="C87" s="51"/>
      <c r="D87" s="51"/>
      <c r="E87" s="51"/>
      <c r="F87" s="51"/>
      <c r="G87" s="51"/>
      <c r="H87" s="51"/>
      <c r="I87" s="52"/>
      <c r="J87" s="52"/>
      <c r="K87" s="51"/>
      <c r="L87" s="51"/>
      <c r="M87" s="51"/>
      <c r="N87" s="51"/>
      <c r="O87" s="51"/>
      <c r="P87" s="51"/>
      <c r="Q87" s="52"/>
      <c r="R87" s="52"/>
      <c r="S87" s="51"/>
      <c r="T87" s="51"/>
      <c r="U87" s="51"/>
      <c r="V87" s="51"/>
      <c r="W87" s="51"/>
      <c r="X87" s="51"/>
      <c r="Y87" s="52"/>
      <c r="Z87" s="52"/>
      <c r="AA87" s="51"/>
      <c r="AB87" s="51"/>
      <c r="AC87" s="51"/>
      <c r="AD87" s="51"/>
      <c r="AE87" s="51"/>
      <c r="AF87" s="51"/>
      <c r="AG87" s="52"/>
      <c r="AH87" s="52"/>
      <c r="AI87" s="48"/>
      <c r="AJ87" s="48"/>
      <c r="AL87" s="30"/>
    </row>
    <row r="88" spans="1:38" s="6" customFormat="1" ht="51" x14ac:dyDescent="0.2">
      <c r="A88" s="65"/>
      <c r="B88" s="54" t="s">
        <v>270</v>
      </c>
      <c r="C88" s="55"/>
      <c r="D88" s="56"/>
      <c r="E88" s="57"/>
      <c r="F88" s="56"/>
      <c r="G88" s="57"/>
      <c r="H88" s="56"/>
      <c r="I88" s="58"/>
      <c r="J88" s="58"/>
      <c r="K88" s="55"/>
      <c r="L88" s="56"/>
      <c r="M88" s="57"/>
      <c r="N88" s="56"/>
      <c r="O88" s="57"/>
      <c r="P88" s="56"/>
      <c r="Q88" s="58"/>
      <c r="R88" s="58"/>
      <c r="S88" s="59"/>
      <c r="T88" s="56"/>
      <c r="U88" s="59"/>
      <c r="V88" s="56"/>
      <c r="W88" s="59"/>
      <c r="X88" s="56"/>
      <c r="Y88" s="58"/>
      <c r="Z88" s="58"/>
      <c r="AA88" s="60"/>
      <c r="AB88" s="61"/>
      <c r="AC88" s="60"/>
      <c r="AD88" s="61"/>
      <c r="AE88" s="60"/>
      <c r="AF88" s="61"/>
      <c r="AG88" s="58"/>
      <c r="AH88" s="58"/>
      <c r="AI88" s="48"/>
      <c r="AJ88" s="48"/>
    </row>
    <row r="89" spans="1:38" s="6" customFormat="1" ht="51" x14ac:dyDescent="0.2">
      <c r="A89" s="65"/>
      <c r="B89" s="54" t="s">
        <v>270</v>
      </c>
      <c r="C89" s="55"/>
      <c r="D89" s="56"/>
      <c r="E89" s="57"/>
      <c r="F89" s="56"/>
      <c r="G89" s="57"/>
      <c r="H89" s="56"/>
      <c r="I89" s="58"/>
      <c r="J89" s="58"/>
      <c r="K89" s="55"/>
      <c r="L89" s="56"/>
      <c r="M89" s="57"/>
      <c r="N89" s="56"/>
      <c r="O89" s="57"/>
      <c r="P89" s="56"/>
      <c r="Q89" s="58"/>
      <c r="R89" s="58"/>
      <c r="S89" s="59"/>
      <c r="T89" s="56"/>
      <c r="U89" s="59"/>
      <c r="V89" s="56"/>
      <c r="W89" s="59"/>
      <c r="X89" s="56"/>
      <c r="Y89" s="58"/>
      <c r="Z89" s="58"/>
      <c r="AA89" s="60"/>
      <c r="AB89" s="61"/>
      <c r="AC89" s="60"/>
      <c r="AD89" s="61"/>
      <c r="AE89" s="60"/>
      <c r="AF89" s="61"/>
      <c r="AG89" s="58"/>
      <c r="AH89" s="58"/>
      <c r="AI89" s="48"/>
      <c r="AJ89" s="48"/>
    </row>
    <row r="90" spans="1:38" ht="76.5" x14ac:dyDescent="0.25">
      <c r="A90" s="66" t="s">
        <v>104</v>
      </c>
      <c r="B90" s="67" t="s">
        <v>105</v>
      </c>
      <c r="C90" s="66">
        <v>1</v>
      </c>
      <c r="D90" s="66">
        <v>12</v>
      </c>
      <c r="E90" s="66">
        <v>1</v>
      </c>
      <c r="F90" s="66">
        <v>10</v>
      </c>
      <c r="G90" s="66">
        <v>0</v>
      </c>
      <c r="H90" s="66">
        <v>7</v>
      </c>
      <c r="I90" s="66">
        <v>2</v>
      </c>
      <c r="J90" s="66">
        <v>29</v>
      </c>
      <c r="K90" s="66">
        <v>1</v>
      </c>
      <c r="L90" s="66">
        <v>6</v>
      </c>
      <c r="M90" s="66">
        <v>4</v>
      </c>
      <c r="N90" s="66">
        <v>18</v>
      </c>
      <c r="O90" s="66">
        <v>0</v>
      </c>
      <c r="P90" s="66">
        <v>10</v>
      </c>
      <c r="Q90" s="66">
        <v>5</v>
      </c>
      <c r="R90" s="66">
        <v>34</v>
      </c>
      <c r="S90" s="66">
        <v>0</v>
      </c>
      <c r="T90" s="66">
        <v>12</v>
      </c>
      <c r="U90" s="66">
        <v>0</v>
      </c>
      <c r="V90" s="66">
        <v>8</v>
      </c>
      <c r="W90" s="66"/>
      <c r="X90" s="66"/>
      <c r="Y90" s="66"/>
      <c r="Z90" s="66"/>
      <c r="AA90" s="66"/>
      <c r="AB90" s="66"/>
      <c r="AC90" s="66"/>
      <c r="AD90" s="66"/>
      <c r="AE90" s="66"/>
      <c r="AF90" s="66"/>
      <c r="AG90" s="66"/>
      <c r="AH90" s="66"/>
      <c r="AI90" s="48">
        <v>7</v>
      </c>
      <c r="AJ90" s="48">
        <v>83</v>
      </c>
      <c r="AL90" s="30"/>
    </row>
    <row r="91" spans="1:38" ht="105" x14ac:dyDescent="0.25">
      <c r="A91" s="53" t="s">
        <v>106</v>
      </c>
      <c r="B91" s="68" t="s">
        <v>107</v>
      </c>
      <c r="C91" s="69">
        <v>1</v>
      </c>
      <c r="D91" s="69">
        <v>12</v>
      </c>
      <c r="E91" s="69">
        <v>1</v>
      </c>
      <c r="F91" s="69">
        <v>10</v>
      </c>
      <c r="G91" s="69">
        <v>0</v>
      </c>
      <c r="H91" s="69">
        <v>7</v>
      </c>
      <c r="I91" s="75">
        <v>2</v>
      </c>
      <c r="J91" s="75">
        <v>29</v>
      </c>
      <c r="K91" s="69">
        <v>1</v>
      </c>
      <c r="L91" s="69">
        <v>6</v>
      </c>
      <c r="M91" s="69">
        <v>4</v>
      </c>
      <c r="N91" s="69">
        <v>18</v>
      </c>
      <c r="O91" s="69">
        <v>0</v>
      </c>
      <c r="P91" s="69">
        <v>10</v>
      </c>
      <c r="Q91" s="66">
        <v>5</v>
      </c>
      <c r="R91" s="66">
        <v>34</v>
      </c>
      <c r="S91" s="69">
        <v>0</v>
      </c>
      <c r="T91" s="69">
        <v>0</v>
      </c>
      <c r="U91" s="69">
        <v>0</v>
      </c>
      <c r="V91" s="69">
        <v>8</v>
      </c>
      <c r="W91" s="69"/>
      <c r="X91" s="69"/>
      <c r="Y91" s="66"/>
      <c r="Z91" s="66"/>
      <c r="AA91" s="69"/>
      <c r="AB91" s="69"/>
      <c r="AC91" s="69"/>
      <c r="AD91" s="69"/>
      <c r="AE91" s="69"/>
      <c r="AF91" s="69"/>
      <c r="AG91" s="66"/>
      <c r="AH91" s="66"/>
      <c r="AI91" s="48">
        <v>7</v>
      </c>
      <c r="AJ91" s="48">
        <v>83</v>
      </c>
      <c r="AL91" s="30"/>
    </row>
    <row r="92" spans="1:38" s="6" customFormat="1" ht="78.75" x14ac:dyDescent="0.2">
      <c r="A92" s="62">
        <v>653</v>
      </c>
      <c r="B92" s="63" t="s">
        <v>277</v>
      </c>
      <c r="C92" s="55">
        <v>0</v>
      </c>
      <c r="D92" s="56">
        <v>1</v>
      </c>
      <c r="E92" s="57">
        <v>0</v>
      </c>
      <c r="F92" s="56">
        <v>1</v>
      </c>
      <c r="G92" s="57">
        <v>0</v>
      </c>
      <c r="H92" s="56">
        <v>0</v>
      </c>
      <c r="I92" s="58">
        <v>0</v>
      </c>
      <c r="J92" s="58">
        <v>2</v>
      </c>
      <c r="K92" s="55">
        <v>0</v>
      </c>
      <c r="L92" s="56">
        <v>0</v>
      </c>
      <c r="M92" s="57">
        <v>0</v>
      </c>
      <c r="N92" s="56">
        <v>0</v>
      </c>
      <c r="O92" s="57">
        <v>0</v>
      </c>
      <c r="P92" s="56">
        <v>1</v>
      </c>
      <c r="Q92" s="58">
        <v>0</v>
      </c>
      <c r="R92" s="58">
        <v>1</v>
      </c>
      <c r="S92" s="59">
        <v>0</v>
      </c>
      <c r="T92" s="56">
        <v>0</v>
      </c>
      <c r="U92" s="59">
        <v>0</v>
      </c>
      <c r="V92" s="56">
        <v>2</v>
      </c>
      <c r="W92" s="59"/>
      <c r="X92" s="56"/>
      <c r="Y92" s="58"/>
      <c r="Z92" s="58"/>
      <c r="AA92" s="60"/>
      <c r="AB92" s="61"/>
      <c r="AC92" s="60"/>
      <c r="AD92" s="61"/>
      <c r="AE92" s="60"/>
      <c r="AF92" s="61"/>
      <c r="AG92" s="58"/>
      <c r="AH92" s="58"/>
      <c r="AI92" s="48">
        <f>I92+Q92+Y92+AG92</f>
        <v>0</v>
      </c>
      <c r="AJ92" s="48">
        <v>5</v>
      </c>
    </row>
    <row r="93" spans="1:38" s="6" customFormat="1" ht="157.5" x14ac:dyDescent="0.2">
      <c r="A93" s="62">
        <v>654</v>
      </c>
      <c r="B93" s="63" t="s">
        <v>273</v>
      </c>
      <c r="C93" s="55">
        <v>1</v>
      </c>
      <c r="D93" s="56">
        <v>11</v>
      </c>
      <c r="E93" s="57">
        <v>1</v>
      </c>
      <c r="F93" s="56">
        <v>9</v>
      </c>
      <c r="G93" s="57">
        <v>0</v>
      </c>
      <c r="H93" s="56">
        <v>7</v>
      </c>
      <c r="I93" s="58">
        <v>2</v>
      </c>
      <c r="J93" s="58">
        <v>27</v>
      </c>
      <c r="K93" s="55">
        <v>1</v>
      </c>
      <c r="L93" s="56">
        <v>6</v>
      </c>
      <c r="M93" s="57">
        <v>4</v>
      </c>
      <c r="N93" s="56">
        <v>17</v>
      </c>
      <c r="O93" s="57">
        <v>0</v>
      </c>
      <c r="P93" s="56">
        <v>8</v>
      </c>
      <c r="Q93" s="58">
        <v>5</v>
      </c>
      <c r="R93" s="58">
        <v>31</v>
      </c>
      <c r="S93" s="59">
        <v>0</v>
      </c>
      <c r="T93" s="56">
        <v>12</v>
      </c>
      <c r="U93" s="59">
        <v>0</v>
      </c>
      <c r="V93" s="56">
        <v>6</v>
      </c>
      <c r="W93" s="59"/>
      <c r="X93" s="56"/>
      <c r="Y93" s="58"/>
      <c r="Z93" s="58"/>
      <c r="AA93" s="60"/>
      <c r="AB93" s="61"/>
      <c r="AC93" s="60"/>
      <c r="AD93" s="61"/>
      <c r="AE93" s="60"/>
      <c r="AF93" s="61"/>
      <c r="AG93" s="58"/>
      <c r="AH93" s="58"/>
      <c r="AI93" s="48">
        <v>7</v>
      </c>
      <c r="AJ93" s="48">
        <v>76</v>
      </c>
    </row>
    <row r="94" spans="1:38" s="6" customFormat="1" ht="52.5" x14ac:dyDescent="0.2">
      <c r="A94" s="64" t="s">
        <v>283</v>
      </c>
      <c r="B94" s="63" t="s">
        <v>281</v>
      </c>
      <c r="C94" s="55">
        <v>0</v>
      </c>
      <c r="D94" s="56">
        <v>0</v>
      </c>
      <c r="E94" s="57">
        <v>0</v>
      </c>
      <c r="F94" s="56">
        <v>0</v>
      </c>
      <c r="G94" s="57">
        <v>0</v>
      </c>
      <c r="H94" s="56">
        <v>0</v>
      </c>
      <c r="I94" s="58">
        <v>0</v>
      </c>
      <c r="J94" s="58">
        <v>0</v>
      </c>
      <c r="K94" s="55">
        <v>0</v>
      </c>
      <c r="L94" s="56">
        <v>0</v>
      </c>
      <c r="M94" s="57">
        <v>0</v>
      </c>
      <c r="N94" s="56">
        <v>0</v>
      </c>
      <c r="O94" s="57">
        <v>0</v>
      </c>
      <c r="P94" s="56">
        <v>0</v>
      </c>
      <c r="Q94" s="58">
        <v>0</v>
      </c>
      <c r="R94" s="58">
        <v>0</v>
      </c>
      <c r="S94" s="59">
        <v>0</v>
      </c>
      <c r="T94" s="56">
        <v>0</v>
      </c>
      <c r="U94" s="59">
        <v>0</v>
      </c>
      <c r="V94" s="56">
        <v>0</v>
      </c>
      <c r="W94" s="59"/>
      <c r="X94" s="56"/>
      <c r="Y94" s="58"/>
      <c r="Z94" s="58"/>
      <c r="AA94" s="60"/>
      <c r="AB94" s="61"/>
      <c r="AC94" s="60"/>
      <c r="AD94" s="61"/>
      <c r="AE94" s="60"/>
      <c r="AF94" s="61"/>
      <c r="AG94" s="58"/>
      <c r="AH94" s="58"/>
      <c r="AI94" s="48">
        <v>0</v>
      </c>
      <c r="AJ94" s="48">
        <v>0</v>
      </c>
    </row>
    <row r="95" spans="1:38" s="6" customFormat="1" ht="52.5" x14ac:dyDescent="0.2">
      <c r="A95" s="64" t="s">
        <v>284</v>
      </c>
      <c r="B95" s="63" t="s">
        <v>282</v>
      </c>
      <c r="C95" s="55">
        <v>0</v>
      </c>
      <c r="D95" s="56">
        <v>0</v>
      </c>
      <c r="E95" s="57">
        <v>0</v>
      </c>
      <c r="F95" s="56">
        <v>0</v>
      </c>
      <c r="G95" s="57">
        <v>0</v>
      </c>
      <c r="H95" s="56">
        <v>0</v>
      </c>
      <c r="I95" s="58">
        <v>0</v>
      </c>
      <c r="J95" s="58">
        <v>0</v>
      </c>
      <c r="K95" s="55">
        <v>0</v>
      </c>
      <c r="L95" s="56">
        <v>0</v>
      </c>
      <c r="M95" s="57">
        <v>0</v>
      </c>
      <c r="N95" s="56">
        <v>0</v>
      </c>
      <c r="O95" s="57">
        <v>0</v>
      </c>
      <c r="P95" s="56">
        <v>0</v>
      </c>
      <c r="Q95" s="58">
        <v>0</v>
      </c>
      <c r="R95" s="58">
        <v>0</v>
      </c>
      <c r="S95" s="59">
        <v>0</v>
      </c>
      <c r="T95" s="56">
        <v>0</v>
      </c>
      <c r="U95" s="59">
        <v>0</v>
      </c>
      <c r="V95" s="56">
        <v>0</v>
      </c>
      <c r="W95" s="59"/>
      <c r="X95" s="56"/>
      <c r="Y95" s="58"/>
      <c r="Z95" s="58"/>
      <c r="AA95" s="60"/>
      <c r="AB95" s="61"/>
      <c r="AC95" s="60"/>
      <c r="AD95" s="61"/>
      <c r="AE95" s="60"/>
      <c r="AF95" s="61"/>
      <c r="AG95" s="58"/>
      <c r="AH95" s="58"/>
      <c r="AI95" s="48">
        <v>0</v>
      </c>
      <c r="AJ95" s="48">
        <v>0</v>
      </c>
    </row>
    <row r="96" spans="1:38" s="6" customFormat="1" ht="52.5" x14ac:dyDescent="0.2">
      <c r="A96" s="64">
        <v>689</v>
      </c>
      <c r="B96" s="63" t="s">
        <v>274</v>
      </c>
      <c r="C96" s="55">
        <v>0</v>
      </c>
      <c r="D96" s="56">
        <v>0</v>
      </c>
      <c r="E96" s="57">
        <v>0</v>
      </c>
      <c r="F96" s="56">
        <v>0</v>
      </c>
      <c r="G96" s="57">
        <v>0</v>
      </c>
      <c r="H96" s="56">
        <v>0</v>
      </c>
      <c r="I96" s="58">
        <v>0</v>
      </c>
      <c r="J96" s="58">
        <v>0</v>
      </c>
      <c r="K96" s="55">
        <v>0</v>
      </c>
      <c r="L96" s="56">
        <v>0</v>
      </c>
      <c r="M96" s="57">
        <v>0</v>
      </c>
      <c r="N96" s="56">
        <v>0</v>
      </c>
      <c r="O96" s="57">
        <v>0</v>
      </c>
      <c r="P96" s="56">
        <v>0</v>
      </c>
      <c r="Q96" s="58">
        <v>0</v>
      </c>
      <c r="R96" s="58">
        <v>0</v>
      </c>
      <c r="S96" s="59">
        <v>0</v>
      </c>
      <c r="T96" s="56">
        <v>0</v>
      </c>
      <c r="U96" s="59">
        <v>0</v>
      </c>
      <c r="V96" s="56">
        <v>0</v>
      </c>
      <c r="W96" s="59"/>
      <c r="X96" s="56"/>
      <c r="Y96" s="58"/>
      <c r="Z96" s="58"/>
      <c r="AA96" s="60"/>
      <c r="AB96" s="61"/>
      <c r="AC96" s="60"/>
      <c r="AD96" s="61"/>
      <c r="AE96" s="60"/>
      <c r="AF96" s="61"/>
      <c r="AG96" s="58"/>
      <c r="AH96" s="58"/>
      <c r="AI96" s="48">
        <v>0</v>
      </c>
      <c r="AJ96" s="48">
        <v>0</v>
      </c>
    </row>
    <row r="97" spans="1:38" s="6" customFormat="1" ht="157.5" x14ac:dyDescent="0.2">
      <c r="A97" s="64">
        <v>690</v>
      </c>
      <c r="B97" s="63" t="s">
        <v>275</v>
      </c>
      <c r="C97" s="55">
        <v>0</v>
      </c>
      <c r="D97" s="56">
        <v>0</v>
      </c>
      <c r="E97" s="57">
        <v>0</v>
      </c>
      <c r="F97" s="56">
        <v>0</v>
      </c>
      <c r="G97" s="57">
        <v>0</v>
      </c>
      <c r="H97" s="56">
        <v>0</v>
      </c>
      <c r="I97" s="58">
        <v>0</v>
      </c>
      <c r="J97" s="58">
        <v>0</v>
      </c>
      <c r="K97" s="55">
        <v>0</v>
      </c>
      <c r="L97" s="56">
        <v>0</v>
      </c>
      <c r="M97" s="57">
        <v>0</v>
      </c>
      <c r="N97" s="56">
        <v>0</v>
      </c>
      <c r="O97" s="57">
        <v>0</v>
      </c>
      <c r="P97" s="56">
        <v>0</v>
      </c>
      <c r="Q97" s="58">
        <v>0</v>
      </c>
      <c r="R97" s="58">
        <v>0</v>
      </c>
      <c r="S97" s="59">
        <v>0</v>
      </c>
      <c r="T97" s="56">
        <v>0</v>
      </c>
      <c r="U97" s="59">
        <v>0</v>
      </c>
      <c r="V97" s="56">
        <v>0</v>
      </c>
      <c r="W97" s="59"/>
      <c r="X97" s="56"/>
      <c r="Y97" s="58"/>
      <c r="Z97" s="58"/>
      <c r="AA97" s="60"/>
      <c r="AB97" s="61"/>
      <c r="AC97" s="60"/>
      <c r="AD97" s="61"/>
      <c r="AE97" s="60"/>
      <c r="AF97" s="61"/>
      <c r="AG97" s="58"/>
      <c r="AH97" s="58"/>
      <c r="AI97" s="48">
        <v>0</v>
      </c>
      <c r="AJ97" s="48">
        <v>0</v>
      </c>
    </row>
    <row r="98" spans="1:38" s="6" customFormat="1" ht="105" x14ac:dyDescent="0.2">
      <c r="A98" s="64">
        <v>691</v>
      </c>
      <c r="B98" s="63" t="s">
        <v>285</v>
      </c>
      <c r="C98" s="55">
        <v>0</v>
      </c>
      <c r="D98" s="56">
        <v>0</v>
      </c>
      <c r="E98" s="57">
        <v>0</v>
      </c>
      <c r="F98" s="56">
        <v>0</v>
      </c>
      <c r="G98" s="57">
        <v>0</v>
      </c>
      <c r="H98" s="56">
        <v>0</v>
      </c>
      <c r="I98" s="58">
        <v>0</v>
      </c>
      <c r="J98" s="58">
        <v>0</v>
      </c>
      <c r="K98" s="55">
        <v>0</v>
      </c>
      <c r="L98" s="56">
        <v>0</v>
      </c>
      <c r="M98" s="57">
        <v>0</v>
      </c>
      <c r="N98" s="56">
        <v>0</v>
      </c>
      <c r="O98" s="57">
        <v>0</v>
      </c>
      <c r="P98" s="56">
        <v>0</v>
      </c>
      <c r="Q98" s="58">
        <v>0</v>
      </c>
      <c r="R98" s="58">
        <v>0</v>
      </c>
      <c r="S98" s="59">
        <v>0</v>
      </c>
      <c r="T98" s="56">
        <v>0</v>
      </c>
      <c r="U98" s="59">
        <v>0</v>
      </c>
      <c r="V98" s="56">
        <v>0</v>
      </c>
      <c r="W98" s="59"/>
      <c r="X98" s="56"/>
      <c r="Y98" s="58"/>
      <c r="Z98" s="58"/>
      <c r="AA98" s="60"/>
      <c r="AB98" s="61"/>
      <c r="AC98" s="60"/>
      <c r="AD98" s="61"/>
      <c r="AE98" s="60"/>
      <c r="AF98" s="61"/>
      <c r="AG98" s="58"/>
      <c r="AH98" s="58"/>
      <c r="AI98" s="48">
        <v>0</v>
      </c>
      <c r="AJ98" s="48">
        <v>0</v>
      </c>
    </row>
    <row r="99" spans="1:38" s="6" customFormat="1" ht="131.25" x14ac:dyDescent="0.2">
      <c r="A99" s="64">
        <v>678</v>
      </c>
      <c r="B99" s="63" t="s">
        <v>276</v>
      </c>
      <c r="C99" s="55">
        <v>0</v>
      </c>
      <c r="D99" s="56">
        <v>0</v>
      </c>
      <c r="E99" s="57">
        <v>0</v>
      </c>
      <c r="F99" s="56">
        <v>0</v>
      </c>
      <c r="G99" s="57">
        <v>0</v>
      </c>
      <c r="H99" s="56">
        <v>0</v>
      </c>
      <c r="I99" s="58">
        <v>0</v>
      </c>
      <c r="J99" s="58">
        <v>0</v>
      </c>
      <c r="K99" s="55">
        <v>0</v>
      </c>
      <c r="L99" s="56">
        <v>0</v>
      </c>
      <c r="M99" s="57">
        <v>0</v>
      </c>
      <c r="N99" s="56">
        <v>0</v>
      </c>
      <c r="O99" s="57">
        <v>0</v>
      </c>
      <c r="P99" s="56">
        <v>0</v>
      </c>
      <c r="Q99" s="58">
        <v>0</v>
      </c>
      <c r="R99" s="58">
        <v>0</v>
      </c>
      <c r="S99" s="59">
        <v>0</v>
      </c>
      <c r="T99" s="56">
        <v>0</v>
      </c>
      <c r="U99" s="59">
        <v>0</v>
      </c>
      <c r="V99" s="56">
        <v>0</v>
      </c>
      <c r="W99" s="59"/>
      <c r="X99" s="56"/>
      <c r="Y99" s="58"/>
      <c r="Z99" s="58"/>
      <c r="AA99" s="60"/>
      <c r="AB99" s="61"/>
      <c r="AC99" s="60"/>
      <c r="AD99" s="61"/>
      <c r="AE99" s="60"/>
      <c r="AF99" s="61"/>
      <c r="AG99" s="58"/>
      <c r="AH99" s="58"/>
      <c r="AI99" s="48">
        <v>0</v>
      </c>
      <c r="AJ99" s="48">
        <v>0</v>
      </c>
    </row>
    <row r="100" spans="1:38" s="6" customFormat="1" ht="105" x14ac:dyDescent="0.2">
      <c r="A100" s="64">
        <v>710</v>
      </c>
      <c r="B100" s="63" t="s">
        <v>286</v>
      </c>
      <c r="C100" s="55">
        <v>0</v>
      </c>
      <c r="D100" s="56">
        <v>0</v>
      </c>
      <c r="E100" s="57">
        <v>0</v>
      </c>
      <c r="F100" s="56">
        <v>0</v>
      </c>
      <c r="G100" s="57">
        <v>0</v>
      </c>
      <c r="H100" s="56">
        <v>0</v>
      </c>
      <c r="I100" s="58">
        <v>0</v>
      </c>
      <c r="J100" s="58">
        <v>0</v>
      </c>
      <c r="K100" s="55">
        <v>0</v>
      </c>
      <c r="L100" s="56">
        <v>0</v>
      </c>
      <c r="M100" s="57">
        <v>0</v>
      </c>
      <c r="N100" s="56">
        <v>0</v>
      </c>
      <c r="O100" s="57">
        <v>0</v>
      </c>
      <c r="P100" s="56">
        <v>0</v>
      </c>
      <c r="Q100" s="58">
        <v>0</v>
      </c>
      <c r="R100" s="58">
        <v>0</v>
      </c>
      <c r="S100" s="59">
        <v>0</v>
      </c>
      <c r="T100" s="56">
        <v>0</v>
      </c>
      <c r="U100" s="59">
        <v>0</v>
      </c>
      <c r="V100" s="56">
        <v>0</v>
      </c>
      <c r="W100" s="59"/>
      <c r="X100" s="56"/>
      <c r="Y100" s="58"/>
      <c r="Z100" s="58"/>
      <c r="AA100" s="60"/>
      <c r="AB100" s="61"/>
      <c r="AC100" s="60"/>
      <c r="AD100" s="61"/>
      <c r="AE100" s="60"/>
      <c r="AF100" s="61"/>
      <c r="AG100" s="58"/>
      <c r="AH100" s="58"/>
      <c r="AI100" s="48">
        <v>0</v>
      </c>
      <c r="AJ100" s="48">
        <v>0</v>
      </c>
    </row>
    <row r="101" spans="1:38" s="6" customFormat="1" ht="131.25" x14ac:dyDescent="0.2">
      <c r="A101" s="64">
        <v>716</v>
      </c>
      <c r="B101" s="63" t="s">
        <v>296</v>
      </c>
      <c r="C101" s="55">
        <v>0</v>
      </c>
      <c r="D101" s="56">
        <v>0</v>
      </c>
      <c r="E101" s="57">
        <v>0</v>
      </c>
      <c r="F101" s="56">
        <v>0</v>
      </c>
      <c r="G101" s="57">
        <v>0</v>
      </c>
      <c r="H101" s="56">
        <v>0</v>
      </c>
      <c r="I101" s="58">
        <v>0</v>
      </c>
      <c r="J101" s="58">
        <v>0</v>
      </c>
      <c r="K101" s="55">
        <v>0</v>
      </c>
      <c r="L101" s="56">
        <v>0</v>
      </c>
      <c r="M101" s="57">
        <v>0</v>
      </c>
      <c r="N101" s="56">
        <v>1</v>
      </c>
      <c r="O101" s="57">
        <v>0</v>
      </c>
      <c r="P101" s="56">
        <v>1</v>
      </c>
      <c r="Q101" s="58">
        <v>0</v>
      </c>
      <c r="R101" s="58">
        <v>2</v>
      </c>
      <c r="S101" s="59">
        <v>0</v>
      </c>
      <c r="T101" s="56">
        <v>0</v>
      </c>
      <c r="U101" s="59">
        <v>0</v>
      </c>
      <c r="V101" s="56">
        <v>0</v>
      </c>
      <c r="W101" s="59"/>
      <c r="X101" s="56"/>
      <c r="Y101" s="58"/>
      <c r="Z101" s="58"/>
      <c r="AA101" s="60"/>
      <c r="AB101" s="61"/>
      <c r="AC101" s="60"/>
      <c r="AD101" s="61"/>
      <c r="AE101" s="60"/>
      <c r="AF101" s="61"/>
      <c r="AG101" s="58"/>
      <c r="AH101" s="58"/>
      <c r="AI101" s="48">
        <v>0</v>
      </c>
      <c r="AJ101" s="48">
        <v>2</v>
      </c>
    </row>
    <row r="102" spans="1:38" s="6" customFormat="1" ht="78.75" x14ac:dyDescent="0.2">
      <c r="A102" s="64">
        <v>717</v>
      </c>
      <c r="B102" s="63" t="s">
        <v>295</v>
      </c>
      <c r="C102" s="55">
        <v>0</v>
      </c>
      <c r="D102" s="56">
        <v>0</v>
      </c>
      <c r="E102" s="57">
        <v>0</v>
      </c>
      <c r="F102" s="56">
        <v>0</v>
      </c>
      <c r="G102" s="57">
        <v>0</v>
      </c>
      <c r="H102" s="56">
        <v>0</v>
      </c>
      <c r="I102" s="58">
        <v>0</v>
      </c>
      <c r="J102" s="58">
        <v>0</v>
      </c>
      <c r="K102" s="55">
        <v>0</v>
      </c>
      <c r="L102" s="56">
        <v>0</v>
      </c>
      <c r="M102" s="57">
        <v>0</v>
      </c>
      <c r="N102" s="56">
        <v>0</v>
      </c>
      <c r="O102" s="57">
        <v>0</v>
      </c>
      <c r="P102" s="56">
        <v>0</v>
      </c>
      <c r="Q102" s="58">
        <v>0</v>
      </c>
      <c r="R102" s="58">
        <v>0</v>
      </c>
      <c r="S102" s="59">
        <v>0</v>
      </c>
      <c r="T102" s="56">
        <v>0</v>
      </c>
      <c r="U102" s="59">
        <v>0</v>
      </c>
      <c r="V102" s="56">
        <v>0</v>
      </c>
      <c r="W102" s="59"/>
      <c r="X102" s="56"/>
      <c r="Y102" s="58"/>
      <c r="Z102" s="58"/>
      <c r="AA102" s="60"/>
      <c r="AB102" s="61"/>
      <c r="AC102" s="60"/>
      <c r="AD102" s="61"/>
      <c r="AE102" s="60"/>
      <c r="AF102" s="61"/>
      <c r="AG102" s="58"/>
      <c r="AH102" s="58"/>
      <c r="AI102" s="48">
        <v>0</v>
      </c>
      <c r="AJ102" s="48">
        <v>0</v>
      </c>
    </row>
    <row r="103" spans="1:38" s="6" customFormat="1" ht="52.5" x14ac:dyDescent="0.2">
      <c r="A103" s="64">
        <v>743</v>
      </c>
      <c r="B103" s="63" t="s">
        <v>289</v>
      </c>
      <c r="C103" s="55">
        <v>0</v>
      </c>
      <c r="D103" s="56">
        <v>0</v>
      </c>
      <c r="E103" s="57">
        <v>0</v>
      </c>
      <c r="F103" s="56">
        <v>0</v>
      </c>
      <c r="G103" s="57">
        <v>0</v>
      </c>
      <c r="H103" s="56">
        <v>0</v>
      </c>
      <c r="I103" s="58">
        <v>0</v>
      </c>
      <c r="J103" s="58">
        <v>0</v>
      </c>
      <c r="K103" s="55">
        <v>0</v>
      </c>
      <c r="L103" s="56">
        <v>0</v>
      </c>
      <c r="M103" s="57">
        <v>0</v>
      </c>
      <c r="N103" s="56">
        <v>0</v>
      </c>
      <c r="O103" s="57">
        <v>0</v>
      </c>
      <c r="P103" s="56">
        <v>0</v>
      </c>
      <c r="Q103" s="58">
        <v>0</v>
      </c>
      <c r="R103" s="58">
        <v>0</v>
      </c>
      <c r="S103" s="59">
        <v>0</v>
      </c>
      <c r="T103" s="56">
        <v>0</v>
      </c>
      <c r="U103" s="59">
        <v>0</v>
      </c>
      <c r="V103" s="56">
        <v>0</v>
      </c>
      <c r="W103" s="59"/>
      <c r="X103" s="56"/>
      <c r="Y103" s="58"/>
      <c r="Z103" s="58"/>
      <c r="AA103" s="60"/>
      <c r="AB103" s="61"/>
      <c r="AC103" s="60"/>
      <c r="AD103" s="61"/>
      <c r="AE103" s="60"/>
      <c r="AF103" s="61"/>
      <c r="AG103" s="58"/>
      <c r="AH103" s="58"/>
      <c r="AI103" s="48">
        <v>0</v>
      </c>
      <c r="AJ103" s="48">
        <v>0</v>
      </c>
    </row>
    <row r="104" spans="1:38" s="6" customFormat="1" ht="105" x14ac:dyDescent="0.2">
      <c r="A104" s="64">
        <v>746</v>
      </c>
      <c r="B104" s="63" t="s">
        <v>290</v>
      </c>
      <c r="C104" s="55">
        <v>0</v>
      </c>
      <c r="D104" s="56">
        <v>0</v>
      </c>
      <c r="E104" s="57">
        <v>0</v>
      </c>
      <c r="F104" s="56">
        <v>0</v>
      </c>
      <c r="G104" s="57">
        <v>0</v>
      </c>
      <c r="H104" s="56">
        <v>0</v>
      </c>
      <c r="I104" s="58">
        <v>0</v>
      </c>
      <c r="J104" s="58">
        <v>0</v>
      </c>
      <c r="K104" s="55">
        <v>0</v>
      </c>
      <c r="L104" s="56">
        <v>0</v>
      </c>
      <c r="M104" s="57">
        <v>0</v>
      </c>
      <c r="N104" s="56">
        <v>0</v>
      </c>
      <c r="O104" s="57">
        <v>0</v>
      </c>
      <c r="P104" s="56">
        <v>0</v>
      </c>
      <c r="Q104" s="58">
        <v>0</v>
      </c>
      <c r="R104" s="58">
        <v>0</v>
      </c>
      <c r="S104" s="59">
        <v>0</v>
      </c>
      <c r="T104" s="56">
        <v>0</v>
      </c>
      <c r="U104" s="59">
        <v>0</v>
      </c>
      <c r="V104" s="56">
        <v>0</v>
      </c>
      <c r="W104" s="59"/>
      <c r="X104" s="56"/>
      <c r="Y104" s="58"/>
      <c r="Z104" s="58"/>
      <c r="AA104" s="60"/>
      <c r="AB104" s="61"/>
      <c r="AC104" s="60"/>
      <c r="AD104" s="61"/>
      <c r="AE104" s="60"/>
      <c r="AF104" s="61"/>
      <c r="AG104" s="58"/>
      <c r="AH104" s="58"/>
      <c r="AI104" s="48">
        <v>0</v>
      </c>
      <c r="AJ104" s="48">
        <v>0</v>
      </c>
    </row>
    <row r="105" spans="1:38" ht="26.25" x14ac:dyDescent="0.25">
      <c r="A105" s="53" t="s">
        <v>108</v>
      </c>
      <c r="B105" s="68" t="s">
        <v>109</v>
      </c>
      <c r="C105" s="69">
        <f>SUM(C106:C107)</f>
        <v>0</v>
      </c>
      <c r="D105" s="69">
        <v>0</v>
      </c>
      <c r="E105" s="69">
        <v>0</v>
      </c>
      <c r="F105" s="69">
        <v>0</v>
      </c>
      <c r="G105" s="57">
        <v>0</v>
      </c>
      <c r="H105" s="56">
        <v>0</v>
      </c>
      <c r="I105" s="58">
        <v>0</v>
      </c>
      <c r="J105" s="58">
        <v>0</v>
      </c>
      <c r="K105" s="55">
        <v>0</v>
      </c>
      <c r="L105" s="56">
        <v>0</v>
      </c>
      <c r="M105" s="69">
        <v>0</v>
      </c>
      <c r="N105" s="69">
        <v>0</v>
      </c>
      <c r="O105" s="69">
        <v>0</v>
      </c>
      <c r="P105" s="69">
        <v>0</v>
      </c>
      <c r="Q105" s="66">
        <v>0</v>
      </c>
      <c r="R105" s="66">
        <v>0</v>
      </c>
      <c r="S105" s="69">
        <v>0</v>
      </c>
      <c r="T105" s="69">
        <v>0</v>
      </c>
      <c r="U105" s="69">
        <v>0</v>
      </c>
      <c r="V105" s="69">
        <v>0</v>
      </c>
      <c r="W105" s="69"/>
      <c r="X105" s="69"/>
      <c r="Y105" s="66"/>
      <c r="Z105" s="66"/>
      <c r="AA105" s="69"/>
      <c r="AB105" s="69"/>
      <c r="AC105" s="69"/>
      <c r="AD105" s="69"/>
      <c r="AE105" s="69"/>
      <c r="AF105" s="69"/>
      <c r="AG105" s="66"/>
      <c r="AH105" s="66"/>
      <c r="AI105" s="48">
        <v>0</v>
      </c>
      <c r="AJ105" s="48">
        <v>0</v>
      </c>
      <c r="AL105" s="30"/>
    </row>
    <row r="106" spans="1:38" s="6" customFormat="1" ht="26.25" x14ac:dyDescent="0.2">
      <c r="A106" s="65"/>
      <c r="B106" s="54"/>
      <c r="C106" s="55"/>
      <c r="D106" s="56"/>
      <c r="E106" s="57"/>
      <c r="F106" s="56"/>
      <c r="G106" s="57"/>
      <c r="H106" s="56"/>
      <c r="I106" s="58"/>
      <c r="J106" s="58"/>
      <c r="K106" s="55"/>
      <c r="L106" s="56"/>
      <c r="M106" s="57"/>
      <c r="N106" s="56"/>
      <c r="O106" s="57"/>
      <c r="P106" s="56"/>
      <c r="Q106" s="58"/>
      <c r="R106" s="58"/>
      <c r="S106" s="59"/>
      <c r="T106" s="56"/>
      <c r="U106" s="59"/>
      <c r="V106" s="56"/>
      <c r="W106" s="59"/>
      <c r="X106" s="56"/>
      <c r="Y106" s="58"/>
      <c r="Z106" s="58"/>
      <c r="AA106" s="60"/>
      <c r="AB106" s="61"/>
      <c r="AC106" s="60"/>
      <c r="AD106" s="61"/>
      <c r="AE106" s="60"/>
      <c r="AF106" s="61"/>
      <c r="AG106" s="58"/>
      <c r="AH106" s="58"/>
      <c r="AI106" s="48"/>
      <c r="AJ106" s="48"/>
    </row>
    <row r="107" spans="1:38" s="6" customFormat="1" ht="26.25" x14ac:dyDescent="0.2">
      <c r="A107" s="65"/>
      <c r="B107" s="54"/>
      <c r="C107" s="55"/>
      <c r="D107" s="56"/>
      <c r="E107" s="57"/>
      <c r="F107" s="56"/>
      <c r="G107" s="57"/>
      <c r="H107" s="56"/>
      <c r="I107" s="58"/>
      <c r="J107" s="58"/>
      <c r="K107" s="55"/>
      <c r="L107" s="56"/>
      <c r="M107" s="57"/>
      <c r="N107" s="56"/>
      <c r="O107" s="57"/>
      <c r="P107" s="56"/>
      <c r="Q107" s="58"/>
      <c r="R107" s="58"/>
      <c r="S107" s="59"/>
      <c r="T107" s="56"/>
      <c r="U107" s="59"/>
      <c r="V107" s="56"/>
      <c r="W107" s="59"/>
      <c r="X107" s="56"/>
      <c r="Y107" s="58"/>
      <c r="Z107" s="58"/>
      <c r="AA107" s="60"/>
      <c r="AB107" s="61"/>
      <c r="AC107" s="60"/>
      <c r="AD107" s="61"/>
      <c r="AE107" s="60"/>
      <c r="AF107" s="61"/>
      <c r="AG107" s="58"/>
      <c r="AH107" s="58"/>
      <c r="AI107" s="48"/>
      <c r="AJ107" s="48"/>
    </row>
    <row r="108" spans="1:38" ht="27" customHeight="1" x14ac:dyDescent="0.25">
      <c r="A108" s="84" t="s">
        <v>110</v>
      </c>
      <c r="B108" s="95"/>
      <c r="C108" s="95"/>
      <c r="D108" s="95"/>
      <c r="E108" s="95"/>
      <c r="F108" s="95"/>
      <c r="G108" s="95"/>
      <c r="H108" s="95"/>
      <c r="I108" s="95"/>
      <c r="J108" s="95"/>
      <c r="K108" s="95"/>
      <c r="L108" s="95"/>
      <c r="M108" s="95"/>
      <c r="N108" s="95"/>
      <c r="O108" s="95"/>
      <c r="P108" s="95"/>
      <c r="Q108" s="95"/>
      <c r="R108" s="95"/>
      <c r="S108" s="95"/>
      <c r="T108" s="95"/>
      <c r="U108" s="95"/>
      <c r="V108" s="95"/>
      <c r="W108" s="95"/>
      <c r="X108" s="95"/>
      <c r="Y108" s="95"/>
      <c r="Z108" s="95"/>
      <c r="AA108" s="95"/>
      <c r="AB108" s="95"/>
      <c r="AC108" s="95"/>
      <c r="AD108" s="95"/>
      <c r="AE108" s="95"/>
      <c r="AF108" s="95"/>
      <c r="AG108" s="95"/>
      <c r="AH108" s="95"/>
      <c r="AI108" s="95"/>
      <c r="AJ108" s="85"/>
    </row>
    <row r="109" spans="1:38" ht="33" customHeight="1" x14ac:dyDescent="0.25">
      <c r="A109" s="124" t="s">
        <v>92</v>
      </c>
      <c r="B109" s="124" t="s">
        <v>3</v>
      </c>
      <c r="C109" s="88" t="s">
        <v>1</v>
      </c>
      <c r="D109" s="105"/>
      <c r="E109" s="105"/>
      <c r="F109" s="105"/>
      <c r="G109" s="105"/>
      <c r="H109" s="89"/>
      <c r="I109" s="88" t="s">
        <v>2</v>
      </c>
      <c r="J109" s="89"/>
      <c r="K109" s="88" t="s">
        <v>1</v>
      </c>
      <c r="L109" s="105"/>
      <c r="M109" s="105"/>
      <c r="N109" s="105"/>
      <c r="O109" s="105"/>
      <c r="P109" s="89"/>
      <c r="Q109" s="88" t="s">
        <v>2</v>
      </c>
      <c r="R109" s="89"/>
      <c r="S109" s="88" t="s">
        <v>1</v>
      </c>
      <c r="T109" s="105"/>
      <c r="U109" s="105"/>
      <c r="V109" s="105"/>
      <c r="W109" s="105"/>
      <c r="X109" s="89"/>
      <c r="Y109" s="88" t="s">
        <v>2</v>
      </c>
      <c r="Z109" s="89"/>
      <c r="AA109" s="88" t="s">
        <v>1</v>
      </c>
      <c r="AB109" s="105"/>
      <c r="AC109" s="105"/>
      <c r="AD109" s="105"/>
      <c r="AE109" s="105"/>
      <c r="AF109" s="89"/>
      <c r="AG109" s="88" t="s">
        <v>2</v>
      </c>
      <c r="AH109" s="89"/>
      <c r="AI109" s="97" t="s">
        <v>280</v>
      </c>
      <c r="AJ109" s="98"/>
    </row>
    <row r="110" spans="1:38" ht="36" customHeight="1" x14ac:dyDescent="0.25">
      <c r="A110" s="125"/>
      <c r="B110" s="125"/>
      <c r="C110" s="91" t="s">
        <v>262</v>
      </c>
      <c r="D110" s="91"/>
      <c r="E110" s="106" t="s">
        <v>263</v>
      </c>
      <c r="F110" s="106"/>
      <c r="G110" s="107" t="s">
        <v>264</v>
      </c>
      <c r="H110" s="107"/>
      <c r="I110" s="108" t="s">
        <v>261</v>
      </c>
      <c r="J110" s="108"/>
      <c r="K110" s="91" t="s">
        <v>256</v>
      </c>
      <c r="L110" s="91"/>
      <c r="M110" s="106" t="s">
        <v>257</v>
      </c>
      <c r="N110" s="106"/>
      <c r="O110" s="107" t="s">
        <v>258</v>
      </c>
      <c r="P110" s="107"/>
      <c r="Q110" s="108" t="s">
        <v>259</v>
      </c>
      <c r="R110" s="108"/>
      <c r="S110" s="91" t="s">
        <v>253</v>
      </c>
      <c r="T110" s="91"/>
      <c r="U110" s="106" t="s">
        <v>254</v>
      </c>
      <c r="V110" s="106"/>
      <c r="W110" s="107" t="s">
        <v>255</v>
      </c>
      <c r="X110" s="107"/>
      <c r="Y110" s="108" t="s">
        <v>260</v>
      </c>
      <c r="Z110" s="108"/>
      <c r="AA110" s="91" t="s">
        <v>265</v>
      </c>
      <c r="AB110" s="91"/>
      <c r="AC110" s="106" t="s">
        <v>266</v>
      </c>
      <c r="AD110" s="106"/>
      <c r="AE110" s="107" t="s">
        <v>267</v>
      </c>
      <c r="AF110" s="107"/>
      <c r="AG110" s="108" t="s">
        <v>268</v>
      </c>
      <c r="AH110" s="108"/>
      <c r="AI110" s="99"/>
      <c r="AJ110" s="100"/>
    </row>
    <row r="111" spans="1:38" ht="62.25" customHeight="1" x14ac:dyDescent="0.25">
      <c r="A111" s="126"/>
      <c r="B111" s="126"/>
      <c r="C111" s="43" t="s">
        <v>93</v>
      </c>
      <c r="D111" s="44" t="s">
        <v>94</v>
      </c>
      <c r="E111" s="43" t="s">
        <v>93</v>
      </c>
      <c r="F111" s="44" t="s">
        <v>94</v>
      </c>
      <c r="G111" s="43" t="s">
        <v>93</v>
      </c>
      <c r="H111" s="44" t="s">
        <v>94</v>
      </c>
      <c r="I111" s="43" t="s">
        <v>93</v>
      </c>
      <c r="J111" s="43" t="s">
        <v>94</v>
      </c>
      <c r="K111" s="43" t="s">
        <v>93</v>
      </c>
      <c r="L111" s="44" t="s">
        <v>94</v>
      </c>
      <c r="M111" s="43" t="s">
        <v>93</v>
      </c>
      <c r="N111" s="44" t="s">
        <v>94</v>
      </c>
      <c r="O111" s="43" t="s">
        <v>93</v>
      </c>
      <c r="P111" s="44" t="s">
        <v>94</v>
      </c>
      <c r="Q111" s="43" t="s">
        <v>93</v>
      </c>
      <c r="R111" s="43" t="s">
        <v>94</v>
      </c>
      <c r="S111" s="43" t="s">
        <v>93</v>
      </c>
      <c r="T111" s="44" t="s">
        <v>94</v>
      </c>
      <c r="U111" s="43" t="s">
        <v>93</v>
      </c>
      <c r="V111" s="44" t="s">
        <v>94</v>
      </c>
      <c r="W111" s="43" t="s">
        <v>93</v>
      </c>
      <c r="X111" s="44" t="s">
        <v>94</v>
      </c>
      <c r="Y111" s="43" t="s">
        <v>93</v>
      </c>
      <c r="Z111" s="43" t="s">
        <v>94</v>
      </c>
      <c r="AA111" s="43" t="s">
        <v>93</v>
      </c>
      <c r="AB111" s="44" t="s">
        <v>94</v>
      </c>
      <c r="AC111" s="43" t="s">
        <v>93</v>
      </c>
      <c r="AD111" s="44" t="s">
        <v>94</v>
      </c>
      <c r="AE111" s="43" t="s">
        <v>93</v>
      </c>
      <c r="AF111" s="44" t="s">
        <v>94</v>
      </c>
      <c r="AG111" s="43" t="s">
        <v>93</v>
      </c>
      <c r="AH111" s="43" t="s">
        <v>94</v>
      </c>
      <c r="AI111" s="101"/>
      <c r="AJ111" s="102"/>
    </row>
    <row r="112" spans="1:38" ht="76.5" x14ac:dyDescent="0.25">
      <c r="A112" s="66" t="s">
        <v>111</v>
      </c>
      <c r="B112" s="67" t="s">
        <v>112</v>
      </c>
      <c r="C112" s="66">
        <f>SUM(C113:C126)</f>
        <v>0</v>
      </c>
      <c r="D112" s="66">
        <f t="shared" ref="D112" si="12">SUM(D113:D126)</f>
        <v>0</v>
      </c>
      <c r="E112" s="66">
        <v>0</v>
      </c>
      <c r="F112" s="66">
        <v>0</v>
      </c>
      <c r="G112" s="66">
        <v>0</v>
      </c>
      <c r="H112" s="66">
        <v>0</v>
      </c>
      <c r="I112" s="66">
        <v>0</v>
      </c>
      <c r="J112" s="66">
        <v>0</v>
      </c>
      <c r="K112" s="66">
        <v>0</v>
      </c>
      <c r="L112" s="66">
        <v>0</v>
      </c>
      <c r="M112" s="66">
        <v>0</v>
      </c>
      <c r="N112" s="66">
        <v>0</v>
      </c>
      <c r="O112" s="66">
        <v>0</v>
      </c>
      <c r="P112" s="66">
        <v>0</v>
      </c>
      <c r="Q112" s="66">
        <v>0</v>
      </c>
      <c r="R112" s="66">
        <v>0</v>
      </c>
      <c r="S112" s="66">
        <v>0</v>
      </c>
      <c r="T112" s="66">
        <v>0</v>
      </c>
      <c r="U112" s="66">
        <v>0</v>
      </c>
      <c r="V112" s="78">
        <v>0</v>
      </c>
      <c r="W112" s="66"/>
      <c r="X112" s="66"/>
      <c r="Y112" s="66"/>
      <c r="Z112" s="66"/>
      <c r="AA112" s="66"/>
      <c r="AB112" s="66"/>
      <c r="AC112" s="66"/>
      <c r="AD112" s="66"/>
      <c r="AE112" s="66"/>
      <c r="AF112" s="66"/>
      <c r="AG112" s="66"/>
      <c r="AH112" s="66"/>
      <c r="AI112" s="70">
        <f>SUM(I112,Q112,Y112,AG112)</f>
        <v>0</v>
      </c>
      <c r="AJ112" s="70">
        <f>SUM(J112,R112,Z112,AH112)</f>
        <v>0</v>
      </c>
      <c r="AL112" s="30"/>
    </row>
    <row r="113" spans="1:36" ht="52.5" x14ac:dyDescent="0.25">
      <c r="A113" s="39" t="s">
        <v>113</v>
      </c>
      <c r="B113" s="40" t="s">
        <v>28</v>
      </c>
      <c r="C113" s="71">
        <v>0</v>
      </c>
      <c r="D113" s="71">
        <v>0</v>
      </c>
      <c r="E113" s="71">
        <v>0</v>
      </c>
      <c r="F113" s="71">
        <v>0</v>
      </c>
      <c r="G113" s="75">
        <v>0</v>
      </c>
      <c r="H113" s="75">
        <v>0</v>
      </c>
      <c r="I113" s="76">
        <v>0</v>
      </c>
      <c r="J113" s="76">
        <v>0</v>
      </c>
      <c r="K113" s="77">
        <v>0</v>
      </c>
      <c r="L113" s="77">
        <v>0</v>
      </c>
      <c r="M113" s="39">
        <v>0</v>
      </c>
      <c r="N113" s="39">
        <v>0</v>
      </c>
      <c r="O113" s="39">
        <v>0</v>
      </c>
      <c r="P113" s="39">
        <v>0</v>
      </c>
      <c r="Q113" s="66">
        <v>0</v>
      </c>
      <c r="R113" s="66">
        <v>0</v>
      </c>
      <c r="S113" s="71">
        <v>0</v>
      </c>
      <c r="T113" s="71">
        <v>0</v>
      </c>
      <c r="U113" s="78">
        <v>0</v>
      </c>
      <c r="V113" s="78">
        <v>0</v>
      </c>
      <c r="W113" s="71"/>
      <c r="X113" s="71"/>
      <c r="Y113" s="66"/>
      <c r="Z113" s="66"/>
      <c r="AA113" s="71"/>
      <c r="AB113" s="71"/>
      <c r="AC113" s="71"/>
      <c r="AD113" s="71"/>
      <c r="AE113" s="71"/>
      <c r="AF113" s="71"/>
      <c r="AG113" s="66"/>
      <c r="AH113" s="66"/>
      <c r="AI113" s="70">
        <f t="shared" ref="AI113:AI126" si="13">SUM(I113,Q113,Y113,AG113)</f>
        <v>0</v>
      </c>
      <c r="AJ113" s="70">
        <f t="shared" ref="AJ113:AJ126" si="14">SUM(J113,R113,Z113,AH113)</f>
        <v>0</v>
      </c>
    </row>
    <row r="114" spans="1:36" ht="52.5" x14ac:dyDescent="0.25">
      <c r="A114" s="39" t="s">
        <v>114</v>
      </c>
      <c r="B114" s="40" t="s">
        <v>30</v>
      </c>
      <c r="C114" s="39">
        <v>0</v>
      </c>
      <c r="D114" s="39">
        <v>0</v>
      </c>
      <c r="E114" s="39">
        <v>0</v>
      </c>
      <c r="F114" s="39">
        <v>0</v>
      </c>
      <c r="G114" s="75">
        <v>0</v>
      </c>
      <c r="H114" s="75">
        <v>0</v>
      </c>
      <c r="I114" s="76">
        <v>0</v>
      </c>
      <c r="J114" s="76">
        <v>0</v>
      </c>
      <c r="K114" s="77">
        <v>0</v>
      </c>
      <c r="L114" s="77">
        <v>0</v>
      </c>
      <c r="M114" s="39">
        <v>0</v>
      </c>
      <c r="N114" s="39">
        <v>0</v>
      </c>
      <c r="O114" s="39">
        <v>0</v>
      </c>
      <c r="P114" s="39">
        <v>0</v>
      </c>
      <c r="Q114" s="66">
        <v>0</v>
      </c>
      <c r="R114" s="66">
        <v>0</v>
      </c>
      <c r="S114" s="39">
        <v>0</v>
      </c>
      <c r="T114" s="39">
        <v>0</v>
      </c>
      <c r="U114" s="78">
        <v>0</v>
      </c>
      <c r="V114" s="78">
        <v>0</v>
      </c>
      <c r="W114" s="39"/>
      <c r="X114" s="39"/>
      <c r="Y114" s="66"/>
      <c r="Z114" s="66"/>
      <c r="AA114" s="39"/>
      <c r="AB114" s="39"/>
      <c r="AC114" s="39"/>
      <c r="AD114" s="39"/>
      <c r="AE114" s="39"/>
      <c r="AF114" s="39"/>
      <c r="AG114" s="66"/>
      <c r="AH114" s="66"/>
      <c r="AI114" s="70">
        <f t="shared" si="13"/>
        <v>0</v>
      </c>
      <c r="AJ114" s="70">
        <f t="shared" si="14"/>
        <v>0</v>
      </c>
    </row>
    <row r="115" spans="1:36" ht="236.25" x14ac:dyDescent="0.25">
      <c r="A115" s="39" t="s">
        <v>115</v>
      </c>
      <c r="B115" s="40" t="s">
        <v>32</v>
      </c>
      <c r="C115" s="39">
        <v>0</v>
      </c>
      <c r="D115" s="39">
        <v>0</v>
      </c>
      <c r="E115" s="39">
        <v>0</v>
      </c>
      <c r="F115" s="39">
        <v>0</v>
      </c>
      <c r="G115" s="75">
        <v>0</v>
      </c>
      <c r="H115" s="75">
        <v>0</v>
      </c>
      <c r="I115" s="76">
        <v>0</v>
      </c>
      <c r="J115" s="76">
        <v>0</v>
      </c>
      <c r="K115" s="77">
        <v>0</v>
      </c>
      <c r="L115" s="77">
        <v>0</v>
      </c>
      <c r="M115" s="39">
        <v>0</v>
      </c>
      <c r="N115" s="39">
        <v>0</v>
      </c>
      <c r="O115" s="39">
        <v>0</v>
      </c>
      <c r="P115" s="39">
        <v>0</v>
      </c>
      <c r="Q115" s="66">
        <v>0</v>
      </c>
      <c r="R115" s="66">
        <v>0</v>
      </c>
      <c r="S115" s="39">
        <v>0</v>
      </c>
      <c r="T115" s="39">
        <v>0</v>
      </c>
      <c r="U115" s="78">
        <v>0</v>
      </c>
      <c r="V115" s="78">
        <v>0</v>
      </c>
      <c r="W115" s="39"/>
      <c r="X115" s="39"/>
      <c r="Y115" s="66"/>
      <c r="Z115" s="66"/>
      <c r="AA115" s="39"/>
      <c r="AB115" s="39"/>
      <c r="AC115" s="39"/>
      <c r="AD115" s="39"/>
      <c r="AE115" s="39"/>
      <c r="AF115" s="39"/>
      <c r="AG115" s="66"/>
      <c r="AH115" s="66"/>
      <c r="AI115" s="70">
        <f t="shared" si="13"/>
        <v>0</v>
      </c>
      <c r="AJ115" s="70">
        <f t="shared" si="14"/>
        <v>0</v>
      </c>
    </row>
    <row r="116" spans="1:36" ht="105" x14ac:dyDescent="0.25">
      <c r="A116" s="39" t="s">
        <v>116</v>
      </c>
      <c r="B116" s="40" t="s">
        <v>34</v>
      </c>
      <c r="C116" s="39">
        <v>0</v>
      </c>
      <c r="D116" s="39">
        <v>0</v>
      </c>
      <c r="E116" s="39">
        <v>0</v>
      </c>
      <c r="F116" s="39">
        <v>0</v>
      </c>
      <c r="G116" s="75">
        <v>0</v>
      </c>
      <c r="H116" s="75">
        <v>0</v>
      </c>
      <c r="I116" s="76">
        <v>0</v>
      </c>
      <c r="J116" s="76">
        <v>0</v>
      </c>
      <c r="K116" s="77">
        <v>0</v>
      </c>
      <c r="L116" s="77">
        <v>0</v>
      </c>
      <c r="M116" s="39">
        <v>0</v>
      </c>
      <c r="N116" s="39">
        <v>0</v>
      </c>
      <c r="O116" s="39">
        <v>0</v>
      </c>
      <c r="P116" s="39">
        <v>0</v>
      </c>
      <c r="Q116" s="66">
        <v>0</v>
      </c>
      <c r="R116" s="66">
        <v>0</v>
      </c>
      <c r="S116" s="39">
        <v>0</v>
      </c>
      <c r="T116" s="39">
        <v>0</v>
      </c>
      <c r="U116" s="78">
        <v>0</v>
      </c>
      <c r="V116" s="78">
        <v>0</v>
      </c>
      <c r="W116" s="39"/>
      <c r="X116" s="39"/>
      <c r="Y116" s="66"/>
      <c r="Z116" s="66"/>
      <c r="AA116" s="39"/>
      <c r="AB116" s="39"/>
      <c r="AC116" s="39"/>
      <c r="AD116" s="39"/>
      <c r="AE116" s="39"/>
      <c r="AF116" s="39"/>
      <c r="AG116" s="66"/>
      <c r="AH116" s="66"/>
      <c r="AI116" s="70">
        <f t="shared" si="13"/>
        <v>0</v>
      </c>
      <c r="AJ116" s="70">
        <f t="shared" si="14"/>
        <v>0</v>
      </c>
    </row>
    <row r="117" spans="1:36" ht="78.75" x14ac:dyDescent="0.25">
      <c r="A117" s="39" t="s">
        <v>117</v>
      </c>
      <c r="B117" s="40" t="s">
        <v>36</v>
      </c>
      <c r="C117" s="39">
        <v>0</v>
      </c>
      <c r="D117" s="39">
        <v>0</v>
      </c>
      <c r="E117" s="39">
        <v>0</v>
      </c>
      <c r="F117" s="39">
        <v>0</v>
      </c>
      <c r="G117" s="75">
        <v>0</v>
      </c>
      <c r="H117" s="75">
        <v>0</v>
      </c>
      <c r="I117" s="76">
        <v>0</v>
      </c>
      <c r="J117" s="76">
        <v>0</v>
      </c>
      <c r="K117" s="77">
        <v>0</v>
      </c>
      <c r="L117" s="77">
        <v>0</v>
      </c>
      <c r="M117" s="39">
        <v>0</v>
      </c>
      <c r="N117" s="39">
        <v>0</v>
      </c>
      <c r="O117" s="39">
        <v>0</v>
      </c>
      <c r="P117" s="39">
        <v>0</v>
      </c>
      <c r="Q117" s="66">
        <v>0</v>
      </c>
      <c r="R117" s="66">
        <v>0</v>
      </c>
      <c r="S117" s="39">
        <v>0</v>
      </c>
      <c r="T117" s="39">
        <v>0</v>
      </c>
      <c r="U117" s="78">
        <v>0</v>
      </c>
      <c r="V117" s="78">
        <v>0</v>
      </c>
      <c r="W117" s="39"/>
      <c r="X117" s="39"/>
      <c r="Y117" s="66"/>
      <c r="Z117" s="66"/>
      <c r="AA117" s="39"/>
      <c r="AB117" s="39"/>
      <c r="AC117" s="39"/>
      <c r="AD117" s="39"/>
      <c r="AE117" s="39"/>
      <c r="AF117" s="39"/>
      <c r="AG117" s="66"/>
      <c r="AH117" s="66"/>
      <c r="AI117" s="70">
        <f t="shared" si="13"/>
        <v>0</v>
      </c>
      <c r="AJ117" s="70">
        <f t="shared" si="14"/>
        <v>0</v>
      </c>
    </row>
    <row r="118" spans="1:36" ht="105" x14ac:dyDescent="0.25">
      <c r="A118" s="39" t="s">
        <v>118</v>
      </c>
      <c r="B118" s="40" t="s">
        <v>48</v>
      </c>
      <c r="C118" s="39">
        <v>0</v>
      </c>
      <c r="D118" s="39">
        <v>0</v>
      </c>
      <c r="E118" s="39">
        <v>0</v>
      </c>
      <c r="F118" s="39">
        <v>0</v>
      </c>
      <c r="G118" s="75">
        <v>0</v>
      </c>
      <c r="H118" s="75">
        <v>0</v>
      </c>
      <c r="I118" s="76">
        <v>0</v>
      </c>
      <c r="J118" s="76">
        <v>0</v>
      </c>
      <c r="K118" s="77">
        <v>0</v>
      </c>
      <c r="L118" s="77">
        <v>0</v>
      </c>
      <c r="M118" s="39">
        <v>0</v>
      </c>
      <c r="N118" s="39">
        <v>0</v>
      </c>
      <c r="O118" s="39">
        <v>0</v>
      </c>
      <c r="P118" s="39">
        <v>0</v>
      </c>
      <c r="Q118" s="66">
        <v>0</v>
      </c>
      <c r="R118" s="66">
        <v>0</v>
      </c>
      <c r="S118" s="39">
        <v>0</v>
      </c>
      <c r="T118" s="39">
        <v>0</v>
      </c>
      <c r="U118" s="78">
        <v>0</v>
      </c>
      <c r="V118" s="78">
        <v>0</v>
      </c>
      <c r="W118" s="39"/>
      <c r="X118" s="39"/>
      <c r="Y118" s="66"/>
      <c r="Z118" s="66"/>
      <c r="AA118" s="39"/>
      <c r="AB118" s="39"/>
      <c r="AC118" s="39"/>
      <c r="AD118" s="39"/>
      <c r="AE118" s="39"/>
      <c r="AF118" s="39"/>
      <c r="AG118" s="66"/>
      <c r="AH118" s="66"/>
      <c r="AI118" s="70">
        <f t="shared" si="13"/>
        <v>0</v>
      </c>
      <c r="AJ118" s="70">
        <f t="shared" si="14"/>
        <v>0</v>
      </c>
    </row>
    <row r="119" spans="1:36" ht="78.75" x14ac:dyDescent="0.25">
      <c r="A119" s="39" t="s">
        <v>119</v>
      </c>
      <c r="B119" s="40" t="s">
        <v>38</v>
      </c>
      <c r="C119" s="39">
        <v>0</v>
      </c>
      <c r="D119" s="39">
        <v>0</v>
      </c>
      <c r="E119" s="39">
        <v>0</v>
      </c>
      <c r="F119" s="39">
        <v>0</v>
      </c>
      <c r="G119" s="75">
        <v>0</v>
      </c>
      <c r="H119" s="75">
        <v>0</v>
      </c>
      <c r="I119" s="76">
        <v>0</v>
      </c>
      <c r="J119" s="76">
        <v>0</v>
      </c>
      <c r="K119" s="77">
        <v>0</v>
      </c>
      <c r="L119" s="77">
        <v>0</v>
      </c>
      <c r="M119" s="39">
        <v>0</v>
      </c>
      <c r="N119" s="39">
        <v>0</v>
      </c>
      <c r="O119" s="39">
        <v>0</v>
      </c>
      <c r="P119" s="39">
        <v>0</v>
      </c>
      <c r="Q119" s="66">
        <v>0</v>
      </c>
      <c r="R119" s="66">
        <v>0</v>
      </c>
      <c r="S119" s="39">
        <v>0</v>
      </c>
      <c r="T119" s="39">
        <v>0</v>
      </c>
      <c r="U119" s="78">
        <v>0</v>
      </c>
      <c r="V119" s="78">
        <v>0</v>
      </c>
      <c r="W119" s="39"/>
      <c r="X119" s="39"/>
      <c r="Y119" s="66"/>
      <c r="Z119" s="66"/>
      <c r="AA119" s="39"/>
      <c r="AB119" s="39"/>
      <c r="AC119" s="39"/>
      <c r="AD119" s="39"/>
      <c r="AE119" s="39"/>
      <c r="AF119" s="39"/>
      <c r="AG119" s="66"/>
      <c r="AH119" s="66"/>
      <c r="AI119" s="70">
        <f t="shared" si="13"/>
        <v>0</v>
      </c>
      <c r="AJ119" s="70">
        <f t="shared" si="14"/>
        <v>0</v>
      </c>
    </row>
    <row r="120" spans="1:36" ht="52.5" x14ac:dyDescent="0.25">
      <c r="A120" s="39" t="s">
        <v>120</v>
      </c>
      <c r="B120" s="40" t="s">
        <v>40</v>
      </c>
      <c r="C120" s="39">
        <v>0</v>
      </c>
      <c r="D120" s="39">
        <v>0</v>
      </c>
      <c r="E120" s="39">
        <v>0</v>
      </c>
      <c r="F120" s="39">
        <v>0</v>
      </c>
      <c r="G120" s="75">
        <v>0</v>
      </c>
      <c r="H120" s="75">
        <v>0</v>
      </c>
      <c r="I120" s="76">
        <v>0</v>
      </c>
      <c r="J120" s="76">
        <v>0</v>
      </c>
      <c r="K120" s="77">
        <v>0</v>
      </c>
      <c r="L120" s="77">
        <v>0</v>
      </c>
      <c r="M120" s="39">
        <v>0</v>
      </c>
      <c r="N120" s="39">
        <v>0</v>
      </c>
      <c r="O120" s="39">
        <v>0</v>
      </c>
      <c r="P120" s="39">
        <v>0</v>
      </c>
      <c r="Q120" s="66">
        <v>0</v>
      </c>
      <c r="R120" s="66">
        <v>0</v>
      </c>
      <c r="S120" s="39">
        <v>0</v>
      </c>
      <c r="T120" s="39">
        <v>0</v>
      </c>
      <c r="U120" s="78">
        <v>0</v>
      </c>
      <c r="V120" s="78">
        <v>0</v>
      </c>
      <c r="W120" s="39"/>
      <c r="X120" s="39"/>
      <c r="Y120" s="66"/>
      <c r="Z120" s="66"/>
      <c r="AA120" s="39"/>
      <c r="AB120" s="39"/>
      <c r="AC120" s="39"/>
      <c r="AD120" s="39"/>
      <c r="AE120" s="39"/>
      <c r="AF120" s="39"/>
      <c r="AG120" s="66"/>
      <c r="AH120" s="66"/>
      <c r="AI120" s="70">
        <f t="shared" si="13"/>
        <v>0</v>
      </c>
      <c r="AJ120" s="70">
        <f t="shared" si="14"/>
        <v>0</v>
      </c>
    </row>
    <row r="121" spans="1:36" ht="78.75" x14ac:dyDescent="0.25">
      <c r="A121" s="39" t="s">
        <v>121</v>
      </c>
      <c r="B121" s="40" t="s">
        <v>42</v>
      </c>
      <c r="C121" s="39">
        <v>0</v>
      </c>
      <c r="D121" s="39">
        <v>0</v>
      </c>
      <c r="E121" s="39">
        <v>0</v>
      </c>
      <c r="F121" s="39">
        <v>0</v>
      </c>
      <c r="G121" s="75">
        <v>0</v>
      </c>
      <c r="H121" s="75">
        <v>0</v>
      </c>
      <c r="I121" s="76">
        <v>0</v>
      </c>
      <c r="J121" s="76">
        <v>0</v>
      </c>
      <c r="K121" s="77">
        <v>0</v>
      </c>
      <c r="L121" s="77">
        <v>0</v>
      </c>
      <c r="M121" s="39">
        <v>0</v>
      </c>
      <c r="N121" s="39">
        <v>0</v>
      </c>
      <c r="O121" s="39">
        <v>0</v>
      </c>
      <c r="P121" s="39">
        <v>0</v>
      </c>
      <c r="Q121" s="66">
        <v>0</v>
      </c>
      <c r="R121" s="66">
        <v>0</v>
      </c>
      <c r="S121" s="39">
        <v>0</v>
      </c>
      <c r="T121" s="39">
        <v>0</v>
      </c>
      <c r="U121" s="78">
        <v>0</v>
      </c>
      <c r="V121" s="78">
        <v>0</v>
      </c>
      <c r="W121" s="39"/>
      <c r="X121" s="39"/>
      <c r="Y121" s="66"/>
      <c r="Z121" s="66"/>
      <c r="AA121" s="39"/>
      <c r="AB121" s="39"/>
      <c r="AC121" s="39"/>
      <c r="AD121" s="39"/>
      <c r="AE121" s="39"/>
      <c r="AF121" s="39"/>
      <c r="AG121" s="66"/>
      <c r="AH121" s="66"/>
      <c r="AI121" s="70">
        <f t="shared" si="13"/>
        <v>0</v>
      </c>
      <c r="AJ121" s="70">
        <f t="shared" si="14"/>
        <v>0</v>
      </c>
    </row>
    <row r="122" spans="1:36" ht="131.25" x14ac:dyDescent="0.25">
      <c r="A122" s="39" t="s">
        <v>122</v>
      </c>
      <c r="B122" s="40" t="s">
        <v>44</v>
      </c>
      <c r="C122" s="39">
        <v>0</v>
      </c>
      <c r="D122" s="39">
        <v>0</v>
      </c>
      <c r="E122" s="39">
        <v>0</v>
      </c>
      <c r="F122" s="39">
        <v>0</v>
      </c>
      <c r="G122" s="75">
        <v>0</v>
      </c>
      <c r="H122" s="75">
        <v>0</v>
      </c>
      <c r="I122" s="76">
        <v>0</v>
      </c>
      <c r="J122" s="76">
        <v>0</v>
      </c>
      <c r="K122" s="77">
        <v>0</v>
      </c>
      <c r="L122" s="77">
        <v>0</v>
      </c>
      <c r="M122" s="39">
        <v>0</v>
      </c>
      <c r="N122" s="39">
        <v>0</v>
      </c>
      <c r="O122" s="39">
        <v>0</v>
      </c>
      <c r="P122" s="39">
        <v>0</v>
      </c>
      <c r="Q122" s="66">
        <v>0</v>
      </c>
      <c r="R122" s="66">
        <v>0</v>
      </c>
      <c r="S122" s="39">
        <v>0</v>
      </c>
      <c r="T122" s="39">
        <v>0</v>
      </c>
      <c r="U122" s="78">
        <v>0</v>
      </c>
      <c r="V122" s="78">
        <v>0</v>
      </c>
      <c r="W122" s="39"/>
      <c r="X122" s="39"/>
      <c r="Y122" s="66"/>
      <c r="Z122" s="66"/>
      <c r="AA122" s="39"/>
      <c r="AB122" s="39"/>
      <c r="AC122" s="39"/>
      <c r="AD122" s="39"/>
      <c r="AE122" s="39"/>
      <c r="AF122" s="39"/>
      <c r="AG122" s="66"/>
      <c r="AH122" s="66"/>
      <c r="AI122" s="70">
        <f t="shared" si="13"/>
        <v>0</v>
      </c>
      <c r="AJ122" s="70">
        <f t="shared" si="14"/>
        <v>0</v>
      </c>
    </row>
    <row r="123" spans="1:36" ht="157.5" x14ac:dyDescent="0.25">
      <c r="A123" s="39" t="s">
        <v>123</v>
      </c>
      <c r="B123" s="40" t="s">
        <v>124</v>
      </c>
      <c r="C123" s="39">
        <v>0</v>
      </c>
      <c r="D123" s="39">
        <v>0</v>
      </c>
      <c r="E123" s="39">
        <v>0</v>
      </c>
      <c r="F123" s="39">
        <v>0</v>
      </c>
      <c r="G123" s="75">
        <v>0</v>
      </c>
      <c r="H123" s="75">
        <v>0</v>
      </c>
      <c r="I123" s="76">
        <v>0</v>
      </c>
      <c r="J123" s="76">
        <v>0</v>
      </c>
      <c r="K123" s="77">
        <v>0</v>
      </c>
      <c r="L123" s="77">
        <v>0</v>
      </c>
      <c r="M123" s="39">
        <v>0</v>
      </c>
      <c r="N123" s="39">
        <v>0</v>
      </c>
      <c r="O123" s="39">
        <v>0</v>
      </c>
      <c r="P123" s="39">
        <v>0</v>
      </c>
      <c r="Q123" s="66">
        <v>0</v>
      </c>
      <c r="R123" s="66">
        <v>0</v>
      </c>
      <c r="S123" s="39">
        <v>0</v>
      </c>
      <c r="T123" s="39">
        <v>0</v>
      </c>
      <c r="U123" s="78">
        <v>0</v>
      </c>
      <c r="V123" s="78">
        <v>0</v>
      </c>
      <c r="W123" s="39"/>
      <c r="X123" s="39"/>
      <c r="Y123" s="66"/>
      <c r="Z123" s="66"/>
      <c r="AA123" s="39"/>
      <c r="AB123" s="39"/>
      <c r="AC123" s="39"/>
      <c r="AD123" s="39"/>
      <c r="AE123" s="39"/>
      <c r="AF123" s="39"/>
      <c r="AG123" s="66"/>
      <c r="AH123" s="66"/>
      <c r="AI123" s="70">
        <f t="shared" si="13"/>
        <v>0</v>
      </c>
      <c r="AJ123" s="70">
        <f t="shared" si="14"/>
        <v>0</v>
      </c>
    </row>
    <row r="124" spans="1:36" ht="78.75" x14ac:dyDescent="0.25">
      <c r="A124" s="39" t="s">
        <v>125</v>
      </c>
      <c r="B124" s="40" t="s">
        <v>56</v>
      </c>
      <c r="C124" s="39">
        <v>0</v>
      </c>
      <c r="D124" s="39">
        <v>0</v>
      </c>
      <c r="E124" s="39">
        <v>0</v>
      </c>
      <c r="F124" s="39">
        <v>0</v>
      </c>
      <c r="G124" s="75">
        <v>0</v>
      </c>
      <c r="H124" s="75">
        <v>0</v>
      </c>
      <c r="I124" s="76">
        <v>0</v>
      </c>
      <c r="J124" s="76">
        <v>0</v>
      </c>
      <c r="K124" s="77">
        <v>0</v>
      </c>
      <c r="L124" s="77">
        <v>0</v>
      </c>
      <c r="M124" s="39">
        <v>0</v>
      </c>
      <c r="N124" s="39">
        <v>0</v>
      </c>
      <c r="O124" s="39">
        <v>0</v>
      </c>
      <c r="P124" s="39">
        <v>0</v>
      </c>
      <c r="Q124" s="66">
        <v>0</v>
      </c>
      <c r="R124" s="66">
        <v>0</v>
      </c>
      <c r="S124" s="39">
        <v>0</v>
      </c>
      <c r="T124" s="39">
        <v>0</v>
      </c>
      <c r="U124" s="78">
        <v>0</v>
      </c>
      <c r="V124" s="78">
        <v>0</v>
      </c>
      <c r="W124" s="39"/>
      <c r="X124" s="39"/>
      <c r="Y124" s="66"/>
      <c r="Z124" s="66"/>
      <c r="AA124" s="39"/>
      <c r="AB124" s="39"/>
      <c r="AC124" s="39"/>
      <c r="AD124" s="39"/>
      <c r="AE124" s="39"/>
      <c r="AF124" s="39"/>
      <c r="AG124" s="66"/>
      <c r="AH124" s="66"/>
      <c r="AI124" s="70">
        <f t="shared" si="13"/>
        <v>0</v>
      </c>
      <c r="AJ124" s="70">
        <f t="shared" si="14"/>
        <v>0</v>
      </c>
    </row>
    <row r="125" spans="1:36" ht="52.5" x14ac:dyDescent="0.25">
      <c r="A125" s="39" t="s">
        <v>126</v>
      </c>
      <c r="B125" s="40" t="s">
        <v>58</v>
      </c>
      <c r="C125" s="39">
        <v>0</v>
      </c>
      <c r="D125" s="39">
        <v>0</v>
      </c>
      <c r="E125" s="39">
        <v>0</v>
      </c>
      <c r="F125" s="39">
        <v>0</v>
      </c>
      <c r="G125" s="75">
        <v>0</v>
      </c>
      <c r="H125" s="75">
        <v>0</v>
      </c>
      <c r="I125" s="76">
        <v>0</v>
      </c>
      <c r="J125" s="76">
        <v>0</v>
      </c>
      <c r="K125" s="77">
        <v>0</v>
      </c>
      <c r="L125" s="77">
        <v>0</v>
      </c>
      <c r="M125" s="39">
        <v>0</v>
      </c>
      <c r="N125" s="39">
        <v>0</v>
      </c>
      <c r="O125" s="39">
        <v>0</v>
      </c>
      <c r="P125" s="39">
        <v>0</v>
      </c>
      <c r="Q125" s="66">
        <v>0</v>
      </c>
      <c r="R125" s="66">
        <v>0</v>
      </c>
      <c r="S125" s="39">
        <v>0</v>
      </c>
      <c r="T125" s="39">
        <v>0</v>
      </c>
      <c r="U125" s="78">
        <v>0</v>
      </c>
      <c r="V125" s="78">
        <v>0</v>
      </c>
      <c r="W125" s="39"/>
      <c r="X125" s="39"/>
      <c r="Y125" s="66"/>
      <c r="Z125" s="66"/>
      <c r="AA125" s="39"/>
      <c r="AB125" s="39"/>
      <c r="AC125" s="39"/>
      <c r="AD125" s="39"/>
      <c r="AE125" s="39"/>
      <c r="AF125" s="39"/>
      <c r="AG125" s="66"/>
      <c r="AH125" s="66"/>
      <c r="AI125" s="70">
        <f t="shared" si="13"/>
        <v>0</v>
      </c>
      <c r="AJ125" s="70">
        <f t="shared" si="14"/>
        <v>0</v>
      </c>
    </row>
    <row r="126" spans="1:36" ht="78.75" x14ac:dyDescent="0.25">
      <c r="A126" s="39" t="s">
        <v>127</v>
      </c>
      <c r="B126" s="40" t="s">
        <v>128</v>
      </c>
      <c r="C126" s="39">
        <v>0</v>
      </c>
      <c r="D126" s="39">
        <v>0</v>
      </c>
      <c r="E126" s="39">
        <v>0</v>
      </c>
      <c r="F126" s="39">
        <v>0</v>
      </c>
      <c r="G126" s="75">
        <v>0</v>
      </c>
      <c r="H126" s="75">
        <v>0</v>
      </c>
      <c r="I126" s="76">
        <v>0</v>
      </c>
      <c r="J126" s="76">
        <v>0</v>
      </c>
      <c r="K126" s="77">
        <v>0</v>
      </c>
      <c r="L126" s="77">
        <v>0</v>
      </c>
      <c r="M126" s="39">
        <v>0</v>
      </c>
      <c r="N126" s="39">
        <v>0</v>
      </c>
      <c r="O126" s="39">
        <v>0</v>
      </c>
      <c r="P126" s="39">
        <v>0</v>
      </c>
      <c r="Q126" s="66">
        <v>0</v>
      </c>
      <c r="R126" s="66">
        <v>0</v>
      </c>
      <c r="S126" s="39">
        <v>0</v>
      </c>
      <c r="T126" s="39">
        <v>0</v>
      </c>
      <c r="U126" s="78">
        <v>0</v>
      </c>
      <c r="V126" s="78">
        <v>0</v>
      </c>
      <c r="W126" s="39"/>
      <c r="X126" s="39"/>
      <c r="Y126" s="66"/>
      <c r="Z126" s="66"/>
      <c r="AA126" s="39"/>
      <c r="AB126" s="39"/>
      <c r="AC126" s="39"/>
      <c r="AD126" s="39"/>
      <c r="AE126" s="39"/>
      <c r="AF126" s="39"/>
      <c r="AG126" s="66"/>
      <c r="AH126" s="66"/>
      <c r="AI126" s="70">
        <f t="shared" si="13"/>
        <v>0</v>
      </c>
      <c r="AJ126" s="70">
        <f t="shared" si="14"/>
        <v>0</v>
      </c>
    </row>
    <row r="127" spans="1:36" ht="32.25" customHeight="1" x14ac:dyDescent="0.25">
      <c r="A127" s="84" t="s">
        <v>129</v>
      </c>
      <c r="B127" s="95"/>
      <c r="C127" s="95"/>
      <c r="D127" s="95"/>
      <c r="E127" s="95"/>
      <c r="F127" s="95"/>
      <c r="G127" s="95"/>
      <c r="H127" s="95"/>
      <c r="I127" s="95"/>
      <c r="J127" s="95"/>
      <c r="K127" s="95"/>
      <c r="L127" s="95"/>
      <c r="M127" s="95"/>
      <c r="N127" s="95"/>
      <c r="O127" s="95"/>
      <c r="P127" s="95"/>
      <c r="Q127" s="95"/>
      <c r="R127" s="95"/>
      <c r="S127" s="95"/>
      <c r="T127" s="95"/>
      <c r="U127" s="95"/>
      <c r="V127" s="95"/>
      <c r="W127" s="95"/>
      <c r="X127" s="95"/>
      <c r="Y127" s="95"/>
      <c r="Z127" s="95"/>
      <c r="AA127" s="95"/>
      <c r="AB127" s="95"/>
      <c r="AC127" s="95"/>
      <c r="AD127" s="95"/>
      <c r="AE127" s="95"/>
      <c r="AF127" s="95"/>
      <c r="AG127" s="95"/>
      <c r="AH127" s="95"/>
      <c r="AI127" s="95"/>
      <c r="AJ127" s="85"/>
    </row>
    <row r="128" spans="1:36" ht="138" customHeight="1" x14ac:dyDescent="0.25">
      <c r="A128" s="66" t="s">
        <v>130</v>
      </c>
      <c r="B128" s="67" t="s">
        <v>131</v>
      </c>
      <c r="C128" s="90">
        <f>SUM(C129,C131,C133,C135)</f>
        <v>0</v>
      </c>
      <c r="D128" s="90"/>
      <c r="E128" s="90">
        <v>0</v>
      </c>
      <c r="F128" s="90"/>
      <c r="G128" s="90">
        <v>0</v>
      </c>
      <c r="H128" s="90"/>
      <c r="I128" s="90">
        <v>0</v>
      </c>
      <c r="J128" s="90"/>
      <c r="K128" s="90">
        <v>0</v>
      </c>
      <c r="L128" s="90"/>
      <c r="M128" s="90">
        <v>0</v>
      </c>
      <c r="N128" s="90"/>
      <c r="O128" s="90">
        <v>0</v>
      </c>
      <c r="P128" s="90"/>
      <c r="Q128" s="90">
        <v>0</v>
      </c>
      <c r="R128" s="90"/>
      <c r="S128" s="90">
        <v>0</v>
      </c>
      <c r="T128" s="90"/>
      <c r="U128" s="90">
        <v>0</v>
      </c>
      <c r="V128" s="90"/>
      <c r="W128" s="90"/>
      <c r="X128" s="90"/>
      <c r="Y128" s="90"/>
      <c r="Z128" s="90"/>
      <c r="AA128" s="90"/>
      <c r="AB128" s="90"/>
      <c r="AC128" s="90"/>
      <c r="AD128" s="90"/>
      <c r="AE128" s="90"/>
      <c r="AF128" s="90"/>
      <c r="AG128" s="90"/>
      <c r="AH128" s="90"/>
      <c r="AI128" s="91">
        <v>0</v>
      </c>
      <c r="AJ128" s="91"/>
    </row>
    <row r="129" spans="1:36" ht="153" customHeight="1" x14ac:dyDescent="0.25">
      <c r="A129" s="72" t="s">
        <v>132</v>
      </c>
      <c r="B129" s="73" t="s">
        <v>133</v>
      </c>
      <c r="C129" s="92">
        <f>SUM(C130)</f>
        <v>0</v>
      </c>
      <c r="D129" s="92"/>
      <c r="E129" s="92">
        <v>0</v>
      </c>
      <c r="F129" s="92"/>
      <c r="G129" s="90">
        <v>0</v>
      </c>
      <c r="H129" s="90"/>
      <c r="I129" s="82">
        <v>0</v>
      </c>
      <c r="J129" s="83"/>
      <c r="K129" s="93">
        <v>0</v>
      </c>
      <c r="L129" s="94"/>
      <c r="M129" s="92">
        <v>0</v>
      </c>
      <c r="N129" s="92"/>
      <c r="O129" s="92">
        <v>0</v>
      </c>
      <c r="P129" s="92"/>
      <c r="Q129" s="90">
        <v>0</v>
      </c>
      <c r="R129" s="90"/>
      <c r="S129" s="92">
        <v>0</v>
      </c>
      <c r="T129" s="92"/>
      <c r="U129" s="93">
        <v>0</v>
      </c>
      <c r="V129" s="94"/>
      <c r="W129" s="92"/>
      <c r="X129" s="92"/>
      <c r="Y129" s="90"/>
      <c r="Z129" s="90"/>
      <c r="AA129" s="92"/>
      <c r="AB129" s="92"/>
      <c r="AC129" s="92"/>
      <c r="AD129" s="92"/>
      <c r="AE129" s="92"/>
      <c r="AF129" s="92"/>
      <c r="AG129" s="90"/>
      <c r="AH129" s="90"/>
      <c r="AI129" s="91">
        <v>0</v>
      </c>
      <c r="AJ129" s="91"/>
    </row>
    <row r="130" spans="1:36" ht="51" x14ac:dyDescent="0.25">
      <c r="A130" s="43"/>
      <c r="B130" s="74" t="s">
        <v>270</v>
      </c>
      <c r="C130" s="88"/>
      <c r="D130" s="89"/>
      <c r="E130" s="88">
        <v>0</v>
      </c>
      <c r="F130" s="89"/>
      <c r="G130" s="90">
        <v>0</v>
      </c>
      <c r="H130" s="90"/>
      <c r="I130" s="82">
        <v>0</v>
      </c>
      <c r="J130" s="83"/>
      <c r="K130" s="88">
        <v>0</v>
      </c>
      <c r="L130" s="89"/>
      <c r="M130" s="88">
        <v>0</v>
      </c>
      <c r="N130" s="89"/>
      <c r="O130" s="88">
        <v>0</v>
      </c>
      <c r="P130" s="89"/>
      <c r="Q130" s="90">
        <v>0</v>
      </c>
      <c r="R130" s="90"/>
      <c r="S130" s="88">
        <v>0</v>
      </c>
      <c r="T130" s="89"/>
      <c r="U130" s="88">
        <v>0</v>
      </c>
      <c r="V130" s="89"/>
      <c r="W130" s="88"/>
      <c r="X130" s="89"/>
      <c r="Y130" s="90"/>
      <c r="Z130" s="90"/>
      <c r="AA130" s="88"/>
      <c r="AB130" s="89"/>
      <c r="AC130" s="88"/>
      <c r="AD130" s="89"/>
      <c r="AE130" s="88"/>
      <c r="AF130" s="89"/>
      <c r="AG130" s="90"/>
      <c r="AH130" s="90"/>
      <c r="AI130" s="91">
        <v>0</v>
      </c>
      <c r="AJ130" s="91"/>
    </row>
    <row r="131" spans="1:36" ht="51" customHeight="1" x14ac:dyDescent="0.25">
      <c r="A131" s="72" t="s">
        <v>134</v>
      </c>
      <c r="B131" s="73" t="s">
        <v>135</v>
      </c>
      <c r="C131" s="92">
        <f t="shared" ref="C131" si="15">SUM(C132)</f>
        <v>0</v>
      </c>
      <c r="D131" s="92"/>
      <c r="E131" s="92">
        <v>0</v>
      </c>
      <c r="F131" s="92"/>
      <c r="G131" s="90">
        <v>0</v>
      </c>
      <c r="H131" s="90"/>
      <c r="I131" s="82">
        <v>0</v>
      </c>
      <c r="J131" s="83"/>
      <c r="K131" s="93">
        <v>0</v>
      </c>
      <c r="L131" s="94"/>
      <c r="M131" s="92">
        <v>0</v>
      </c>
      <c r="N131" s="92"/>
      <c r="O131" s="92">
        <v>0</v>
      </c>
      <c r="P131" s="92"/>
      <c r="Q131" s="90">
        <v>0</v>
      </c>
      <c r="R131" s="90"/>
      <c r="S131" s="92">
        <v>0</v>
      </c>
      <c r="T131" s="92"/>
      <c r="U131" s="93">
        <v>0</v>
      </c>
      <c r="V131" s="94"/>
      <c r="W131" s="92"/>
      <c r="X131" s="92"/>
      <c r="Y131" s="90"/>
      <c r="Z131" s="90"/>
      <c r="AA131" s="92"/>
      <c r="AB131" s="92"/>
      <c r="AC131" s="92"/>
      <c r="AD131" s="92"/>
      <c r="AE131" s="92"/>
      <c r="AF131" s="92"/>
      <c r="AG131" s="90"/>
      <c r="AH131" s="90"/>
      <c r="AI131" s="91">
        <v>0</v>
      </c>
      <c r="AJ131" s="91"/>
    </row>
    <row r="132" spans="1:36" ht="51" x14ac:dyDescent="0.25">
      <c r="A132" s="43"/>
      <c r="B132" s="74" t="s">
        <v>270</v>
      </c>
      <c r="C132" s="88"/>
      <c r="D132" s="89"/>
      <c r="E132" s="88">
        <v>0</v>
      </c>
      <c r="F132" s="89"/>
      <c r="G132" s="90">
        <v>0</v>
      </c>
      <c r="H132" s="90"/>
      <c r="I132" s="82">
        <v>0</v>
      </c>
      <c r="J132" s="83"/>
      <c r="K132" s="88">
        <v>0</v>
      </c>
      <c r="L132" s="89"/>
      <c r="M132" s="88">
        <v>0</v>
      </c>
      <c r="N132" s="89"/>
      <c r="O132" s="88">
        <v>0</v>
      </c>
      <c r="P132" s="89"/>
      <c r="Q132" s="90">
        <v>0</v>
      </c>
      <c r="R132" s="90"/>
      <c r="S132" s="88">
        <v>0</v>
      </c>
      <c r="T132" s="89"/>
      <c r="U132" s="88">
        <v>0</v>
      </c>
      <c r="V132" s="89"/>
      <c r="W132" s="88"/>
      <c r="X132" s="89"/>
      <c r="Y132" s="90"/>
      <c r="Z132" s="90"/>
      <c r="AA132" s="88"/>
      <c r="AB132" s="89"/>
      <c r="AC132" s="88"/>
      <c r="AD132" s="89"/>
      <c r="AE132" s="88"/>
      <c r="AF132" s="89"/>
      <c r="AG132" s="90"/>
      <c r="AH132" s="90"/>
      <c r="AI132" s="91">
        <v>0</v>
      </c>
      <c r="AJ132" s="91"/>
    </row>
    <row r="133" spans="1:36" ht="76.5" x14ac:dyDescent="0.25">
      <c r="A133" s="72" t="s">
        <v>136</v>
      </c>
      <c r="B133" s="73" t="s">
        <v>137</v>
      </c>
      <c r="C133" s="92">
        <f t="shared" ref="C133" si="16">SUM(C134)</f>
        <v>0</v>
      </c>
      <c r="D133" s="92"/>
      <c r="E133" s="92">
        <v>0</v>
      </c>
      <c r="F133" s="92"/>
      <c r="G133" s="90">
        <v>0</v>
      </c>
      <c r="H133" s="90"/>
      <c r="I133" s="82">
        <v>0</v>
      </c>
      <c r="J133" s="83"/>
      <c r="K133" s="93">
        <v>0</v>
      </c>
      <c r="L133" s="94"/>
      <c r="M133" s="92">
        <v>0</v>
      </c>
      <c r="N133" s="92"/>
      <c r="O133" s="92">
        <v>0</v>
      </c>
      <c r="P133" s="92"/>
      <c r="Q133" s="82">
        <v>0</v>
      </c>
      <c r="R133" s="83"/>
      <c r="S133" s="92">
        <v>0</v>
      </c>
      <c r="T133" s="92"/>
      <c r="U133" s="93">
        <v>0</v>
      </c>
      <c r="V133" s="94"/>
      <c r="W133" s="92"/>
      <c r="X133" s="92"/>
      <c r="Y133" s="82"/>
      <c r="Z133" s="83"/>
      <c r="AA133" s="92"/>
      <c r="AB133" s="92"/>
      <c r="AC133" s="92"/>
      <c r="AD133" s="92"/>
      <c r="AE133" s="92"/>
      <c r="AF133" s="92"/>
      <c r="AG133" s="82"/>
      <c r="AH133" s="83"/>
      <c r="AI133" s="80">
        <v>0</v>
      </c>
      <c r="AJ133" s="81"/>
    </row>
    <row r="134" spans="1:36" ht="51" x14ac:dyDescent="0.25">
      <c r="A134" s="43"/>
      <c r="B134" s="74" t="s">
        <v>270</v>
      </c>
      <c r="C134" s="88"/>
      <c r="D134" s="89"/>
      <c r="E134" s="88">
        <v>0</v>
      </c>
      <c r="F134" s="89"/>
      <c r="G134" s="90">
        <v>0</v>
      </c>
      <c r="H134" s="90"/>
      <c r="I134" s="90">
        <v>0</v>
      </c>
      <c r="J134" s="90"/>
      <c r="K134" s="88">
        <v>0</v>
      </c>
      <c r="L134" s="89"/>
      <c r="M134" s="88">
        <v>0</v>
      </c>
      <c r="N134" s="89"/>
      <c r="O134" s="88">
        <v>0</v>
      </c>
      <c r="P134" s="89"/>
      <c r="Q134" s="90">
        <v>0</v>
      </c>
      <c r="R134" s="90"/>
      <c r="S134" s="88">
        <v>0</v>
      </c>
      <c r="T134" s="89"/>
      <c r="U134" s="88">
        <v>0</v>
      </c>
      <c r="V134" s="89"/>
      <c r="W134" s="88"/>
      <c r="X134" s="89"/>
      <c r="Y134" s="90"/>
      <c r="Z134" s="90"/>
      <c r="AA134" s="88"/>
      <c r="AB134" s="89"/>
      <c r="AC134" s="88"/>
      <c r="AD134" s="89"/>
      <c r="AE134" s="88"/>
      <c r="AF134" s="89"/>
      <c r="AG134" s="90"/>
      <c r="AH134" s="90"/>
      <c r="AI134" s="91">
        <v>0</v>
      </c>
      <c r="AJ134" s="91"/>
    </row>
    <row r="135" spans="1:36" ht="24" customHeight="1" x14ac:dyDescent="0.25">
      <c r="A135" s="72" t="s">
        <v>138</v>
      </c>
      <c r="B135" s="73" t="s">
        <v>139</v>
      </c>
      <c r="C135" s="92">
        <f t="shared" ref="C135" si="17">SUM(C136)</f>
        <v>0</v>
      </c>
      <c r="D135" s="92"/>
      <c r="E135" s="92">
        <v>0</v>
      </c>
      <c r="F135" s="92"/>
      <c r="G135" s="90">
        <v>0</v>
      </c>
      <c r="H135" s="90"/>
      <c r="I135" s="90">
        <v>0</v>
      </c>
      <c r="J135" s="90"/>
      <c r="K135" s="93">
        <v>0</v>
      </c>
      <c r="L135" s="94"/>
      <c r="M135" s="92">
        <v>0</v>
      </c>
      <c r="N135" s="92"/>
      <c r="O135" s="92">
        <v>0</v>
      </c>
      <c r="P135" s="92"/>
      <c r="Q135" s="90">
        <v>0</v>
      </c>
      <c r="R135" s="90"/>
      <c r="S135" s="92">
        <v>0</v>
      </c>
      <c r="T135" s="92"/>
      <c r="U135" s="93">
        <v>0</v>
      </c>
      <c r="V135" s="94"/>
      <c r="W135" s="92"/>
      <c r="X135" s="92"/>
      <c r="Y135" s="90"/>
      <c r="Z135" s="90"/>
      <c r="AA135" s="92"/>
      <c r="AB135" s="92"/>
      <c r="AC135" s="92"/>
      <c r="AD135" s="92"/>
      <c r="AE135" s="92"/>
      <c r="AF135" s="92"/>
      <c r="AG135" s="90"/>
      <c r="AH135" s="90"/>
      <c r="AI135" s="91">
        <v>0</v>
      </c>
      <c r="AJ135" s="91"/>
    </row>
    <row r="136" spans="1:36" ht="51" x14ac:dyDescent="0.25">
      <c r="A136" s="43"/>
      <c r="B136" s="74" t="s">
        <v>270</v>
      </c>
      <c r="C136" s="88"/>
      <c r="D136" s="89"/>
      <c r="E136" s="88">
        <v>0</v>
      </c>
      <c r="F136" s="89"/>
      <c r="G136" s="90">
        <v>0</v>
      </c>
      <c r="H136" s="90"/>
      <c r="I136" s="90">
        <v>0</v>
      </c>
      <c r="J136" s="90"/>
      <c r="K136" s="88">
        <v>0</v>
      </c>
      <c r="L136" s="89"/>
      <c r="M136" s="88">
        <v>0</v>
      </c>
      <c r="N136" s="89"/>
      <c r="O136" s="88">
        <v>0</v>
      </c>
      <c r="P136" s="89"/>
      <c r="Q136" s="90">
        <v>0</v>
      </c>
      <c r="R136" s="90"/>
      <c r="S136" s="88">
        <v>0</v>
      </c>
      <c r="T136" s="89"/>
      <c r="U136" s="88">
        <v>0</v>
      </c>
      <c r="V136" s="89"/>
      <c r="W136" s="88"/>
      <c r="X136" s="89"/>
      <c r="Y136" s="90"/>
      <c r="Z136" s="90"/>
      <c r="AA136" s="88"/>
      <c r="AB136" s="89"/>
      <c r="AC136" s="88"/>
      <c r="AD136" s="89"/>
      <c r="AE136" s="88"/>
      <c r="AF136" s="89"/>
      <c r="AG136" s="90"/>
      <c r="AH136" s="90"/>
      <c r="AI136" s="91">
        <v>0</v>
      </c>
      <c r="AJ136" s="91"/>
    </row>
    <row r="137" spans="1:36" ht="76.5" x14ac:dyDescent="0.25">
      <c r="A137" s="66" t="s">
        <v>140</v>
      </c>
      <c r="B137" s="67" t="s">
        <v>141</v>
      </c>
      <c r="C137" s="90">
        <f>SUM(C138:D144)</f>
        <v>0</v>
      </c>
      <c r="D137" s="90"/>
      <c r="E137" s="90">
        <v>0</v>
      </c>
      <c r="F137" s="90"/>
      <c r="G137" s="90">
        <v>0</v>
      </c>
      <c r="H137" s="90"/>
      <c r="I137" s="90">
        <v>0</v>
      </c>
      <c r="J137" s="90"/>
      <c r="K137" s="82">
        <v>0</v>
      </c>
      <c r="L137" s="83"/>
      <c r="M137" s="90">
        <v>0</v>
      </c>
      <c r="N137" s="90"/>
      <c r="O137" s="90">
        <v>0</v>
      </c>
      <c r="P137" s="90"/>
      <c r="Q137" s="90">
        <v>0</v>
      </c>
      <c r="R137" s="90"/>
      <c r="S137" s="90">
        <v>0</v>
      </c>
      <c r="T137" s="90"/>
      <c r="U137" s="82">
        <v>0</v>
      </c>
      <c r="V137" s="83"/>
      <c r="W137" s="90"/>
      <c r="X137" s="90"/>
      <c r="Y137" s="90"/>
      <c r="Z137" s="90"/>
      <c r="AA137" s="90"/>
      <c r="AB137" s="90"/>
      <c r="AC137" s="90"/>
      <c r="AD137" s="90"/>
      <c r="AE137" s="90"/>
      <c r="AF137" s="90"/>
      <c r="AG137" s="90"/>
      <c r="AH137" s="90"/>
      <c r="AI137" s="91">
        <v>0</v>
      </c>
      <c r="AJ137" s="91"/>
    </row>
    <row r="138" spans="1:36" ht="52.5" customHeight="1" x14ac:dyDescent="0.25">
      <c r="A138" s="39" t="s">
        <v>142</v>
      </c>
      <c r="B138" s="40" t="s">
        <v>143</v>
      </c>
      <c r="C138" s="96">
        <v>0</v>
      </c>
      <c r="D138" s="96"/>
      <c r="E138" s="96">
        <v>0</v>
      </c>
      <c r="F138" s="96"/>
      <c r="G138" s="90">
        <v>0</v>
      </c>
      <c r="H138" s="90"/>
      <c r="I138" s="90">
        <v>0</v>
      </c>
      <c r="J138" s="90"/>
      <c r="K138" s="139">
        <v>0</v>
      </c>
      <c r="L138" s="140"/>
      <c r="M138" s="96">
        <v>0</v>
      </c>
      <c r="N138" s="96"/>
      <c r="O138" s="96">
        <v>0</v>
      </c>
      <c r="P138" s="96"/>
      <c r="Q138" s="90">
        <v>0</v>
      </c>
      <c r="R138" s="90"/>
      <c r="S138" s="96">
        <v>0</v>
      </c>
      <c r="T138" s="96"/>
      <c r="U138" s="139">
        <v>0</v>
      </c>
      <c r="V138" s="140"/>
      <c r="W138" s="96"/>
      <c r="X138" s="96"/>
      <c r="Y138" s="90"/>
      <c r="Z138" s="90"/>
      <c r="AA138" s="96"/>
      <c r="AB138" s="96"/>
      <c r="AC138" s="96"/>
      <c r="AD138" s="96"/>
      <c r="AE138" s="96"/>
      <c r="AF138" s="96"/>
      <c r="AG138" s="90"/>
      <c r="AH138" s="90"/>
      <c r="AI138" s="91">
        <v>0</v>
      </c>
      <c r="AJ138" s="91"/>
    </row>
    <row r="139" spans="1:36" ht="52.5" customHeight="1" x14ac:dyDescent="0.25">
      <c r="A139" s="39" t="s">
        <v>144</v>
      </c>
      <c r="B139" s="40" t="s">
        <v>145</v>
      </c>
      <c r="C139" s="96">
        <v>0</v>
      </c>
      <c r="D139" s="96"/>
      <c r="E139" s="96">
        <v>0</v>
      </c>
      <c r="F139" s="96"/>
      <c r="G139" s="90">
        <v>0</v>
      </c>
      <c r="H139" s="90"/>
      <c r="I139" s="90">
        <v>0</v>
      </c>
      <c r="J139" s="90"/>
      <c r="K139" s="139">
        <v>0</v>
      </c>
      <c r="L139" s="140"/>
      <c r="M139" s="96">
        <v>0</v>
      </c>
      <c r="N139" s="96"/>
      <c r="O139" s="96">
        <v>0</v>
      </c>
      <c r="P139" s="96"/>
      <c r="Q139" s="90">
        <v>0</v>
      </c>
      <c r="R139" s="90"/>
      <c r="S139" s="96">
        <v>0</v>
      </c>
      <c r="T139" s="96"/>
      <c r="U139" s="139">
        <v>0</v>
      </c>
      <c r="V139" s="140"/>
      <c r="W139" s="96"/>
      <c r="X139" s="96"/>
      <c r="Y139" s="90"/>
      <c r="Z139" s="90"/>
      <c r="AA139" s="96"/>
      <c r="AB139" s="96"/>
      <c r="AC139" s="96"/>
      <c r="AD139" s="96"/>
      <c r="AE139" s="96"/>
      <c r="AF139" s="96"/>
      <c r="AG139" s="90"/>
      <c r="AH139" s="90"/>
      <c r="AI139" s="91">
        <v>0</v>
      </c>
      <c r="AJ139" s="91"/>
    </row>
    <row r="140" spans="1:36" ht="52.5" customHeight="1" x14ac:dyDescent="0.25">
      <c r="A140" s="39" t="s">
        <v>146</v>
      </c>
      <c r="B140" s="40" t="s">
        <v>147</v>
      </c>
      <c r="C140" s="96">
        <v>0</v>
      </c>
      <c r="D140" s="96"/>
      <c r="E140" s="96">
        <v>0</v>
      </c>
      <c r="F140" s="96"/>
      <c r="G140" s="90">
        <v>0</v>
      </c>
      <c r="H140" s="90"/>
      <c r="I140" s="90">
        <v>0</v>
      </c>
      <c r="J140" s="90"/>
      <c r="K140" s="139">
        <v>0</v>
      </c>
      <c r="L140" s="140"/>
      <c r="M140" s="96">
        <v>0</v>
      </c>
      <c r="N140" s="96"/>
      <c r="O140" s="96">
        <v>0</v>
      </c>
      <c r="P140" s="96"/>
      <c r="Q140" s="90">
        <v>0</v>
      </c>
      <c r="R140" s="90"/>
      <c r="S140" s="96">
        <v>0</v>
      </c>
      <c r="T140" s="96"/>
      <c r="U140" s="139">
        <v>0</v>
      </c>
      <c r="V140" s="140"/>
      <c r="W140" s="96"/>
      <c r="X140" s="96"/>
      <c r="Y140" s="90"/>
      <c r="Z140" s="90"/>
      <c r="AA140" s="96"/>
      <c r="AB140" s="96"/>
      <c r="AC140" s="96"/>
      <c r="AD140" s="96"/>
      <c r="AE140" s="96"/>
      <c r="AF140" s="96"/>
      <c r="AG140" s="90"/>
      <c r="AH140" s="90"/>
      <c r="AI140" s="91">
        <v>0</v>
      </c>
      <c r="AJ140" s="91"/>
    </row>
    <row r="141" spans="1:36" ht="78.75" x14ac:dyDescent="0.25">
      <c r="A141" s="39" t="s">
        <v>148</v>
      </c>
      <c r="B141" s="40" t="s">
        <v>149</v>
      </c>
      <c r="C141" s="96">
        <v>0</v>
      </c>
      <c r="D141" s="96"/>
      <c r="E141" s="96">
        <v>0</v>
      </c>
      <c r="F141" s="96"/>
      <c r="G141" s="90">
        <v>0</v>
      </c>
      <c r="H141" s="90"/>
      <c r="I141" s="90">
        <v>0</v>
      </c>
      <c r="J141" s="90"/>
      <c r="K141" s="139">
        <v>0</v>
      </c>
      <c r="L141" s="140"/>
      <c r="M141" s="96">
        <v>0</v>
      </c>
      <c r="N141" s="96"/>
      <c r="O141" s="96">
        <v>0</v>
      </c>
      <c r="P141" s="96"/>
      <c r="Q141" s="90">
        <v>0</v>
      </c>
      <c r="R141" s="90"/>
      <c r="S141" s="96">
        <v>0</v>
      </c>
      <c r="T141" s="96"/>
      <c r="U141" s="139">
        <v>0</v>
      </c>
      <c r="V141" s="140"/>
      <c r="W141" s="96"/>
      <c r="X141" s="96"/>
      <c r="Y141" s="90"/>
      <c r="Z141" s="90"/>
      <c r="AA141" s="96"/>
      <c r="AB141" s="96"/>
      <c r="AC141" s="96"/>
      <c r="AD141" s="96"/>
      <c r="AE141" s="96"/>
      <c r="AF141" s="96"/>
      <c r="AG141" s="90"/>
      <c r="AH141" s="90"/>
      <c r="AI141" s="91">
        <v>0</v>
      </c>
      <c r="AJ141" s="91"/>
    </row>
    <row r="142" spans="1:36" ht="52.5" customHeight="1" x14ac:dyDescent="0.25">
      <c r="A142" s="39" t="s">
        <v>150</v>
      </c>
      <c r="B142" s="40" t="s">
        <v>151</v>
      </c>
      <c r="C142" s="96">
        <v>0</v>
      </c>
      <c r="D142" s="96"/>
      <c r="E142" s="96">
        <v>0</v>
      </c>
      <c r="F142" s="96"/>
      <c r="G142" s="90">
        <v>0</v>
      </c>
      <c r="H142" s="90"/>
      <c r="I142" s="90">
        <v>0</v>
      </c>
      <c r="J142" s="90"/>
      <c r="K142" s="139">
        <v>0</v>
      </c>
      <c r="L142" s="140"/>
      <c r="M142" s="96">
        <v>0</v>
      </c>
      <c r="N142" s="96"/>
      <c r="O142" s="96">
        <v>0</v>
      </c>
      <c r="P142" s="96"/>
      <c r="Q142" s="90">
        <v>0</v>
      </c>
      <c r="R142" s="90"/>
      <c r="S142" s="96">
        <v>0</v>
      </c>
      <c r="T142" s="96"/>
      <c r="U142" s="139">
        <v>0</v>
      </c>
      <c r="V142" s="140"/>
      <c r="W142" s="96"/>
      <c r="X142" s="96"/>
      <c r="Y142" s="90"/>
      <c r="Z142" s="90"/>
      <c r="AA142" s="96"/>
      <c r="AB142" s="96"/>
      <c r="AC142" s="96"/>
      <c r="AD142" s="96"/>
      <c r="AE142" s="96"/>
      <c r="AF142" s="96"/>
      <c r="AG142" s="90"/>
      <c r="AH142" s="90"/>
      <c r="AI142" s="91">
        <v>0</v>
      </c>
      <c r="AJ142" s="91"/>
    </row>
    <row r="143" spans="1:36" ht="52.5" customHeight="1" x14ac:dyDescent="0.25">
      <c r="A143" s="39" t="s">
        <v>152</v>
      </c>
      <c r="B143" s="40" t="s">
        <v>153</v>
      </c>
      <c r="C143" s="96">
        <v>0</v>
      </c>
      <c r="D143" s="96"/>
      <c r="E143" s="96">
        <v>0</v>
      </c>
      <c r="F143" s="96"/>
      <c r="G143" s="90">
        <v>0</v>
      </c>
      <c r="H143" s="90"/>
      <c r="I143" s="90">
        <v>0</v>
      </c>
      <c r="J143" s="90"/>
      <c r="K143" s="139">
        <v>0</v>
      </c>
      <c r="L143" s="140"/>
      <c r="M143" s="96">
        <v>0</v>
      </c>
      <c r="N143" s="96"/>
      <c r="O143" s="96">
        <v>0</v>
      </c>
      <c r="P143" s="96"/>
      <c r="Q143" s="90">
        <v>0</v>
      </c>
      <c r="R143" s="90"/>
      <c r="S143" s="96">
        <v>0</v>
      </c>
      <c r="T143" s="96"/>
      <c r="U143" s="139">
        <v>0</v>
      </c>
      <c r="V143" s="140"/>
      <c r="W143" s="96"/>
      <c r="X143" s="96"/>
      <c r="Y143" s="90"/>
      <c r="Z143" s="90"/>
      <c r="AA143" s="96"/>
      <c r="AB143" s="96"/>
      <c r="AC143" s="96"/>
      <c r="AD143" s="96"/>
      <c r="AE143" s="96"/>
      <c r="AF143" s="96"/>
      <c r="AG143" s="90"/>
      <c r="AH143" s="90"/>
      <c r="AI143" s="91">
        <v>0</v>
      </c>
      <c r="AJ143" s="91"/>
    </row>
    <row r="144" spans="1:36" ht="52.5" customHeight="1" x14ac:dyDescent="0.25">
      <c r="A144" s="39" t="s">
        <v>154</v>
      </c>
      <c r="B144" s="40" t="s">
        <v>155</v>
      </c>
      <c r="C144" s="96">
        <v>0</v>
      </c>
      <c r="D144" s="96"/>
      <c r="E144" s="96">
        <v>0</v>
      </c>
      <c r="F144" s="96"/>
      <c r="G144" s="90">
        <v>0</v>
      </c>
      <c r="H144" s="90"/>
      <c r="I144" s="90">
        <v>0</v>
      </c>
      <c r="J144" s="90"/>
      <c r="K144" s="139">
        <v>0</v>
      </c>
      <c r="L144" s="140"/>
      <c r="M144" s="96">
        <v>0</v>
      </c>
      <c r="N144" s="96"/>
      <c r="O144" s="96">
        <v>0</v>
      </c>
      <c r="P144" s="96"/>
      <c r="Q144" s="90">
        <v>0</v>
      </c>
      <c r="R144" s="90"/>
      <c r="S144" s="96">
        <v>0</v>
      </c>
      <c r="T144" s="96"/>
      <c r="U144" s="96">
        <v>0</v>
      </c>
      <c r="V144" s="96"/>
      <c r="W144" s="96"/>
      <c r="X144" s="96"/>
      <c r="Y144" s="90"/>
      <c r="Z144" s="90"/>
      <c r="AA144" s="96"/>
      <c r="AB144" s="96"/>
      <c r="AC144" s="96"/>
      <c r="AD144" s="96"/>
      <c r="AE144" s="96"/>
      <c r="AF144" s="96"/>
      <c r="AG144" s="90"/>
      <c r="AH144" s="90"/>
      <c r="AI144" s="91">
        <v>0</v>
      </c>
      <c r="AJ144" s="91"/>
    </row>
    <row r="145" spans="1:48" ht="51" customHeight="1" x14ac:dyDescent="0.25">
      <c r="A145" s="84" t="s">
        <v>156</v>
      </c>
      <c r="B145" s="95"/>
      <c r="C145" s="95"/>
      <c r="D145" s="95"/>
      <c r="E145" s="95"/>
      <c r="F145" s="95"/>
      <c r="G145" s="95"/>
      <c r="H145" s="95"/>
      <c r="I145" s="95"/>
      <c r="J145" s="95"/>
      <c r="K145" s="95"/>
      <c r="L145" s="95"/>
      <c r="M145" s="95"/>
      <c r="N145" s="95"/>
      <c r="O145" s="95"/>
      <c r="P145" s="95"/>
      <c r="Q145" s="95"/>
      <c r="R145" s="95"/>
      <c r="S145" s="95"/>
      <c r="T145" s="95"/>
      <c r="U145" s="95"/>
      <c r="V145" s="95"/>
      <c r="W145" s="95"/>
      <c r="X145" s="95"/>
      <c r="Y145" s="95"/>
      <c r="Z145" s="95"/>
      <c r="AA145" s="95"/>
      <c r="AB145" s="95"/>
      <c r="AC145" s="95"/>
      <c r="AD145" s="95"/>
      <c r="AE145" s="95"/>
      <c r="AF145" s="95"/>
      <c r="AG145" s="95"/>
      <c r="AH145" s="95"/>
      <c r="AI145" s="95"/>
      <c r="AJ145" s="85"/>
    </row>
    <row r="146" spans="1:48" ht="122.25" customHeight="1" x14ac:dyDescent="0.25">
      <c r="A146" s="66" t="s">
        <v>157</v>
      </c>
      <c r="B146" s="67" t="s">
        <v>158</v>
      </c>
      <c r="C146" s="86">
        <v>0</v>
      </c>
      <c r="D146" s="87"/>
      <c r="E146" s="86">
        <v>1</v>
      </c>
      <c r="F146" s="87"/>
      <c r="G146" s="86">
        <v>2</v>
      </c>
      <c r="H146" s="87"/>
      <c r="I146" s="84">
        <v>3</v>
      </c>
      <c r="J146" s="85"/>
      <c r="K146" s="86">
        <v>1</v>
      </c>
      <c r="L146" s="87"/>
      <c r="M146" s="86">
        <v>0</v>
      </c>
      <c r="N146" s="87"/>
      <c r="O146" s="86">
        <v>2</v>
      </c>
      <c r="P146" s="87"/>
      <c r="Q146" s="84">
        <v>3</v>
      </c>
      <c r="R146" s="85"/>
      <c r="S146" s="82">
        <v>0</v>
      </c>
      <c r="T146" s="83"/>
      <c r="U146" s="82">
        <v>3</v>
      </c>
      <c r="V146" s="83"/>
      <c r="W146" s="82"/>
      <c r="X146" s="83"/>
      <c r="Y146" s="82"/>
      <c r="Z146" s="83"/>
      <c r="AA146" s="86"/>
      <c r="AB146" s="87"/>
      <c r="AC146" s="86"/>
      <c r="AD146" s="87"/>
      <c r="AE146" s="86"/>
      <c r="AF146" s="87"/>
      <c r="AG146" s="82"/>
      <c r="AH146" s="83"/>
      <c r="AI146" s="80">
        <v>9</v>
      </c>
      <c r="AJ146" s="81"/>
    </row>
    <row r="147" spans="1:48" s="3" customFormat="1" ht="117.75" customHeight="1" x14ac:dyDescent="0.3">
      <c r="A147" s="66" t="s">
        <v>159</v>
      </c>
      <c r="B147" s="67" t="s">
        <v>160</v>
      </c>
      <c r="C147" s="86">
        <v>0</v>
      </c>
      <c r="D147" s="87"/>
      <c r="E147" s="86">
        <v>0</v>
      </c>
      <c r="F147" s="87"/>
      <c r="G147" s="86">
        <v>0</v>
      </c>
      <c r="H147" s="87"/>
      <c r="I147" s="145">
        <v>0</v>
      </c>
      <c r="J147" s="145"/>
      <c r="K147" s="86">
        <v>0</v>
      </c>
      <c r="L147" s="87"/>
      <c r="M147" s="86">
        <v>0</v>
      </c>
      <c r="N147" s="87"/>
      <c r="O147" s="86">
        <v>0</v>
      </c>
      <c r="P147" s="87"/>
      <c r="Q147" s="145">
        <v>0</v>
      </c>
      <c r="R147" s="145"/>
      <c r="S147" s="82">
        <v>0</v>
      </c>
      <c r="T147" s="83"/>
      <c r="U147" s="82">
        <v>0</v>
      </c>
      <c r="V147" s="83"/>
      <c r="W147" s="82"/>
      <c r="X147" s="83"/>
      <c r="Y147" s="90"/>
      <c r="Z147" s="90"/>
      <c r="AA147" s="86"/>
      <c r="AB147" s="87"/>
      <c r="AC147" s="86"/>
      <c r="AD147" s="87"/>
      <c r="AE147" s="86"/>
      <c r="AF147" s="87"/>
      <c r="AG147" s="90"/>
      <c r="AH147" s="90"/>
      <c r="AI147" s="91">
        <v>0</v>
      </c>
      <c r="AJ147" s="91"/>
    </row>
    <row r="148" spans="1:48" s="3" customFormat="1" ht="18.75" x14ac:dyDescent="0.3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</row>
    <row r="149" spans="1:48" s="3" customFormat="1" ht="20.25" x14ac:dyDescent="0.3">
      <c r="A149" s="1"/>
      <c r="B149" s="141" t="s">
        <v>291</v>
      </c>
      <c r="C149" s="142"/>
      <c r="D149" s="142"/>
      <c r="E149" s="142"/>
      <c r="F149" s="142"/>
      <c r="G149" s="142"/>
      <c r="H149" s="142"/>
      <c r="I149" s="142"/>
      <c r="J149" s="142"/>
      <c r="K149" s="142"/>
      <c r="L149" s="142"/>
      <c r="M149" s="142"/>
      <c r="N149" s="142"/>
      <c r="O149" s="142"/>
      <c r="P149" s="142"/>
      <c r="Q149" s="142"/>
      <c r="R149" s="142"/>
      <c r="S149" s="1"/>
      <c r="AA149" s="1"/>
      <c r="AN149" s="1"/>
      <c r="AV149" s="1"/>
    </row>
    <row r="150" spans="1:48" s="3" customFormat="1" ht="44.25" customHeight="1" x14ac:dyDescent="0.3">
      <c r="A150" s="1"/>
      <c r="B150" s="142" t="s">
        <v>292</v>
      </c>
      <c r="C150" s="142"/>
      <c r="D150" s="142"/>
      <c r="E150" s="142"/>
      <c r="F150" s="142"/>
      <c r="G150" s="142"/>
      <c r="H150" s="142"/>
      <c r="I150" s="142"/>
      <c r="J150" s="142"/>
      <c r="K150" s="142"/>
      <c r="L150" s="142"/>
      <c r="M150" s="142"/>
      <c r="N150" s="142"/>
      <c r="O150" s="142"/>
      <c r="P150" s="142"/>
      <c r="Q150" s="142"/>
      <c r="R150" s="142"/>
      <c r="S150" s="1"/>
      <c r="AA150" s="1"/>
      <c r="AN150" s="1"/>
      <c r="AV150" s="1"/>
    </row>
    <row r="151" spans="1:48" s="3" customFormat="1" ht="32.25" customHeight="1" x14ac:dyDescent="0.3">
      <c r="B151" s="143" t="s">
        <v>293</v>
      </c>
      <c r="C151" s="143"/>
      <c r="D151" s="143"/>
      <c r="E151" s="143"/>
      <c r="F151" s="143"/>
      <c r="G151" s="143"/>
      <c r="H151" s="143"/>
      <c r="I151" s="143"/>
      <c r="J151" s="143"/>
      <c r="K151" s="143"/>
      <c r="L151" s="143"/>
      <c r="M151" s="143"/>
      <c r="N151" s="143"/>
      <c r="O151" s="143"/>
      <c r="P151" s="143"/>
      <c r="Q151" s="143"/>
      <c r="R151" s="143"/>
      <c r="S151" s="1"/>
      <c r="AA151" s="1"/>
      <c r="AN151" s="1"/>
      <c r="AV151" s="1"/>
    </row>
    <row r="152" spans="1:48" s="3" customFormat="1" ht="28.5" customHeight="1" x14ac:dyDescent="0.3">
      <c r="B152" s="143" t="s">
        <v>294</v>
      </c>
      <c r="C152" s="143"/>
      <c r="D152" s="143"/>
      <c r="E152" s="143"/>
      <c r="F152" s="143"/>
      <c r="G152" s="143"/>
      <c r="H152" s="143"/>
      <c r="I152" s="143"/>
      <c r="J152" s="143"/>
      <c r="K152" s="143"/>
      <c r="L152" s="143"/>
      <c r="M152" s="143"/>
      <c r="N152" s="143"/>
      <c r="O152" s="143"/>
      <c r="P152" s="143"/>
      <c r="Q152" s="143"/>
      <c r="R152" s="143"/>
      <c r="S152" s="1"/>
      <c r="AA152" s="1"/>
      <c r="AN152" s="1"/>
      <c r="AV152" s="1"/>
    </row>
    <row r="153" spans="1:48" s="3" customFormat="1" ht="20.25" x14ac:dyDescent="0.3">
      <c r="B153" s="143" t="s">
        <v>171</v>
      </c>
      <c r="C153" s="143"/>
      <c r="D153" s="143"/>
      <c r="E153" s="143"/>
      <c r="F153" s="143"/>
      <c r="G153" s="143"/>
      <c r="H153" s="143"/>
      <c r="I153" s="143"/>
      <c r="J153" s="143"/>
      <c r="K153" s="143"/>
      <c r="L153" s="143"/>
      <c r="M153" s="143"/>
      <c r="N153" s="143"/>
      <c r="O153" s="143"/>
      <c r="P153" s="143"/>
      <c r="Q153" s="143"/>
      <c r="R153" s="143"/>
      <c r="S153" s="1"/>
      <c r="AA153" s="1"/>
      <c r="AN153" s="1"/>
      <c r="AV153" s="1"/>
    </row>
    <row r="154" spans="1:48" s="3" customFormat="1" ht="20.25" x14ac:dyDescent="0.3">
      <c r="B154" s="143" t="s">
        <v>298</v>
      </c>
      <c r="C154" s="143"/>
      <c r="D154" s="143"/>
      <c r="E154" s="143"/>
      <c r="F154" s="143"/>
      <c r="G154" s="143"/>
      <c r="H154" s="143"/>
      <c r="I154" s="143"/>
      <c r="J154" s="143"/>
      <c r="K154" s="143"/>
      <c r="L154" s="143"/>
      <c r="M154" s="143"/>
      <c r="N154" s="143"/>
      <c r="O154" s="143"/>
      <c r="P154" s="143"/>
      <c r="Q154" s="143"/>
      <c r="R154" s="143"/>
      <c r="S154" s="1"/>
      <c r="AA154" s="1"/>
      <c r="AN154" s="1"/>
      <c r="AV154" s="1"/>
    </row>
    <row r="155" spans="1:48" s="3" customFormat="1" ht="20.25" x14ac:dyDescent="0.3">
      <c r="B155" s="143" t="s">
        <v>172</v>
      </c>
      <c r="C155" s="143"/>
      <c r="D155" s="143"/>
      <c r="E155" s="143"/>
      <c r="F155" s="143"/>
      <c r="G155" s="143"/>
      <c r="H155" s="143"/>
      <c r="I155" s="143"/>
      <c r="J155" s="143"/>
      <c r="K155" s="143"/>
      <c r="L155" s="143"/>
      <c r="M155" s="143"/>
      <c r="N155" s="143"/>
      <c r="O155" s="143"/>
      <c r="P155" s="143"/>
      <c r="Q155" s="143"/>
      <c r="R155" s="143"/>
      <c r="S155" s="1"/>
      <c r="AA155" s="1"/>
      <c r="AN155" s="1"/>
      <c r="AV155" s="1"/>
    </row>
    <row r="156" spans="1:48" ht="33.75" customHeight="1" x14ac:dyDescent="0.3">
      <c r="A156" s="3"/>
      <c r="B156" s="144" t="s">
        <v>299</v>
      </c>
      <c r="C156" s="144"/>
      <c r="D156" s="144"/>
      <c r="E156" s="144"/>
      <c r="F156" s="144"/>
      <c r="G156" s="144"/>
      <c r="H156" s="144"/>
      <c r="I156" s="144"/>
      <c r="J156" s="144"/>
      <c r="K156" s="144"/>
      <c r="L156" s="144"/>
      <c r="M156" s="144"/>
      <c r="N156" s="144"/>
      <c r="O156" s="144"/>
      <c r="P156" s="144"/>
      <c r="Q156" s="144"/>
      <c r="R156" s="144"/>
      <c r="S156" s="1"/>
      <c r="T156" s="3"/>
      <c r="U156" s="3"/>
      <c r="V156" s="3"/>
      <c r="AA156" s="1"/>
      <c r="AB156" s="3"/>
      <c r="AC156" s="3"/>
      <c r="AD156" s="3"/>
      <c r="AI156" s="3"/>
      <c r="AN156" s="1"/>
      <c r="AO156" s="3"/>
      <c r="AP156" s="3"/>
      <c r="AQ156" s="3"/>
      <c r="AV156" s="28"/>
    </row>
  </sheetData>
  <mergeCells count="1177">
    <mergeCell ref="O24:P24"/>
    <mergeCell ref="Q24:R24"/>
    <mergeCell ref="M18:N18"/>
    <mergeCell ref="A7:Z7"/>
    <mergeCell ref="A8:Z8"/>
    <mergeCell ref="A9:Z9"/>
    <mergeCell ref="A10:Z10"/>
    <mergeCell ref="K1:R1"/>
    <mergeCell ref="K2:R2"/>
    <mergeCell ref="K3:R3"/>
    <mergeCell ref="K4:R4"/>
    <mergeCell ref="K5:R5"/>
    <mergeCell ref="A11:Z11"/>
    <mergeCell ref="A12:Z12"/>
    <mergeCell ref="A13:Z13"/>
    <mergeCell ref="Q16:R16"/>
    <mergeCell ref="K17:L17"/>
    <mergeCell ref="M17:N17"/>
    <mergeCell ref="O17:P17"/>
    <mergeCell ref="U23:V23"/>
    <mergeCell ref="W23:X23"/>
    <mergeCell ref="Y23:Z23"/>
    <mergeCell ref="S20:T20"/>
    <mergeCell ref="U20:V20"/>
    <mergeCell ref="W20:X20"/>
    <mergeCell ref="S17:T17"/>
    <mergeCell ref="U17:V17"/>
    <mergeCell ref="W17:X17"/>
    <mergeCell ref="S22:T22"/>
    <mergeCell ref="U22:V22"/>
    <mergeCell ref="W22:X22"/>
    <mergeCell ref="Y22:Z22"/>
    <mergeCell ref="S25:T25"/>
    <mergeCell ref="U25:V25"/>
    <mergeCell ref="W25:X25"/>
    <mergeCell ref="Y25:Z25"/>
    <mergeCell ref="S29:T29"/>
    <mergeCell ref="U29:V29"/>
    <mergeCell ref="W29:X29"/>
    <mergeCell ref="Y29:Z29"/>
    <mergeCell ref="S27:T27"/>
    <mergeCell ref="U27:V27"/>
    <mergeCell ref="W27:X27"/>
    <mergeCell ref="Y27:Z27"/>
    <mergeCell ref="S28:T28"/>
    <mergeCell ref="U28:V28"/>
    <mergeCell ref="W28:X28"/>
    <mergeCell ref="Y28:Z28"/>
    <mergeCell ref="K28:L28"/>
    <mergeCell ref="M28:N28"/>
    <mergeCell ref="O28:P28"/>
    <mergeCell ref="Q28:R28"/>
    <mergeCell ref="K29:L29"/>
    <mergeCell ref="M29:N29"/>
    <mergeCell ref="O29:P29"/>
    <mergeCell ref="Q29:R29"/>
    <mergeCell ref="K27:L27"/>
    <mergeCell ref="M27:N27"/>
    <mergeCell ref="O27:P27"/>
    <mergeCell ref="Q27:R27"/>
    <mergeCell ref="Q17:R17"/>
    <mergeCell ref="K18:L18"/>
    <mergeCell ref="S24:T24"/>
    <mergeCell ref="U24:V24"/>
    <mergeCell ref="W24:X24"/>
    <mergeCell ref="Y24:Z24"/>
    <mergeCell ref="S26:T26"/>
    <mergeCell ref="U26:V26"/>
    <mergeCell ref="W26:X26"/>
    <mergeCell ref="Y26:Z26"/>
    <mergeCell ref="O22:P22"/>
    <mergeCell ref="Q22:R22"/>
    <mergeCell ref="K23:L23"/>
    <mergeCell ref="M23:N23"/>
    <mergeCell ref="O23:P23"/>
    <mergeCell ref="Q23:R23"/>
    <mergeCell ref="K24:L24"/>
    <mergeCell ref="M24:N24"/>
    <mergeCell ref="M21:N21"/>
    <mergeCell ref="O21:P21"/>
    <mergeCell ref="Q21:R21"/>
    <mergeCell ref="K25:L25"/>
    <mergeCell ref="M25:N25"/>
    <mergeCell ref="O25:P25"/>
    <mergeCell ref="Q25:R25"/>
    <mergeCell ref="K26:L26"/>
    <mergeCell ref="M26:N26"/>
    <mergeCell ref="O26:P26"/>
    <mergeCell ref="Q26:R26"/>
    <mergeCell ref="S23:T23"/>
    <mergeCell ref="K22:L22"/>
    <mergeCell ref="M22:N22"/>
    <mergeCell ref="S34:T34"/>
    <mergeCell ref="U34:V34"/>
    <mergeCell ref="W34:X34"/>
    <mergeCell ref="Y34:Z34"/>
    <mergeCell ref="S35:T35"/>
    <mergeCell ref="U35:V35"/>
    <mergeCell ref="W35:X35"/>
    <mergeCell ref="Y35:Z35"/>
    <mergeCell ref="S32:T32"/>
    <mergeCell ref="U32:V32"/>
    <mergeCell ref="W32:X32"/>
    <mergeCell ref="Y32:Z32"/>
    <mergeCell ref="S33:T33"/>
    <mergeCell ref="U33:V33"/>
    <mergeCell ref="W33:X33"/>
    <mergeCell ref="Y33:Z33"/>
    <mergeCell ref="S30:T30"/>
    <mergeCell ref="U30:V30"/>
    <mergeCell ref="W30:X30"/>
    <mergeCell ref="Y30:Z30"/>
    <mergeCell ref="S31:T31"/>
    <mergeCell ref="U31:V31"/>
    <mergeCell ref="W31:X31"/>
    <mergeCell ref="Y31:Z31"/>
    <mergeCell ref="S38:T38"/>
    <mergeCell ref="U38:V38"/>
    <mergeCell ref="W38:X38"/>
    <mergeCell ref="Y38:Z38"/>
    <mergeCell ref="S46:T46"/>
    <mergeCell ref="U46:V46"/>
    <mergeCell ref="W46:X46"/>
    <mergeCell ref="Y46:Z46"/>
    <mergeCell ref="S36:T36"/>
    <mergeCell ref="U36:V36"/>
    <mergeCell ref="W36:X36"/>
    <mergeCell ref="Y36:Z36"/>
    <mergeCell ref="S37:T37"/>
    <mergeCell ref="U37:V37"/>
    <mergeCell ref="W37:X37"/>
    <mergeCell ref="Y37:Z37"/>
    <mergeCell ref="S41:T41"/>
    <mergeCell ref="U41:V41"/>
    <mergeCell ref="W41:X41"/>
    <mergeCell ref="Y41:Z41"/>
    <mergeCell ref="S42:T42"/>
    <mergeCell ref="U42:V42"/>
    <mergeCell ref="W42:X42"/>
    <mergeCell ref="Y42:Z42"/>
    <mergeCell ref="S43:T43"/>
    <mergeCell ref="U43:V43"/>
    <mergeCell ref="W43:X43"/>
    <mergeCell ref="Y43:Z43"/>
    <mergeCell ref="S44:T44"/>
    <mergeCell ref="U44:V44"/>
    <mergeCell ref="W44:X44"/>
    <mergeCell ref="Y44:Z44"/>
    <mergeCell ref="S39:T39"/>
    <mergeCell ref="U39:V39"/>
    <mergeCell ref="W39:X39"/>
    <mergeCell ref="Y39:Z39"/>
    <mergeCell ref="S40:T40"/>
    <mergeCell ref="U40:V40"/>
    <mergeCell ref="W40:X40"/>
    <mergeCell ref="Y40:Z40"/>
    <mergeCell ref="S45:T45"/>
    <mergeCell ref="U45:V45"/>
    <mergeCell ref="W45:X45"/>
    <mergeCell ref="Y45:Z45"/>
    <mergeCell ref="S50:T50"/>
    <mergeCell ref="U50:V50"/>
    <mergeCell ref="W50:X50"/>
    <mergeCell ref="Y50:Z50"/>
    <mergeCell ref="S51:T51"/>
    <mergeCell ref="U51:V51"/>
    <mergeCell ref="W51:X51"/>
    <mergeCell ref="Y51:Z51"/>
    <mergeCell ref="S48:T48"/>
    <mergeCell ref="U48:V48"/>
    <mergeCell ref="W48:X48"/>
    <mergeCell ref="Y48:Z48"/>
    <mergeCell ref="S49:T49"/>
    <mergeCell ref="U49:V49"/>
    <mergeCell ref="W49:X49"/>
    <mergeCell ref="Y49:Z49"/>
    <mergeCell ref="S47:T47"/>
    <mergeCell ref="U47:V47"/>
    <mergeCell ref="W47:X47"/>
    <mergeCell ref="Y47:Z47"/>
    <mergeCell ref="S56:T56"/>
    <mergeCell ref="U56:V56"/>
    <mergeCell ref="W56:X56"/>
    <mergeCell ref="Y56:Z56"/>
    <mergeCell ref="S57:T57"/>
    <mergeCell ref="U57:V57"/>
    <mergeCell ref="W57:X57"/>
    <mergeCell ref="Y57:Z57"/>
    <mergeCell ref="S54:T54"/>
    <mergeCell ref="U54:V54"/>
    <mergeCell ref="W54:X54"/>
    <mergeCell ref="Y54:Z54"/>
    <mergeCell ref="S55:T55"/>
    <mergeCell ref="U55:V55"/>
    <mergeCell ref="W55:X55"/>
    <mergeCell ref="Y55:Z55"/>
    <mergeCell ref="S52:T52"/>
    <mergeCell ref="U52:V52"/>
    <mergeCell ref="W52:X52"/>
    <mergeCell ref="Y52:Z52"/>
    <mergeCell ref="S53:T53"/>
    <mergeCell ref="U53:V53"/>
    <mergeCell ref="W53:X53"/>
    <mergeCell ref="Y53:Z53"/>
    <mergeCell ref="S60:T60"/>
    <mergeCell ref="U60:V60"/>
    <mergeCell ref="W60:X60"/>
    <mergeCell ref="Y60:Z60"/>
    <mergeCell ref="S61:T61"/>
    <mergeCell ref="U61:V61"/>
    <mergeCell ref="W61:X61"/>
    <mergeCell ref="Y61:Z61"/>
    <mergeCell ref="K61:L61"/>
    <mergeCell ref="M61:N61"/>
    <mergeCell ref="O61:P61"/>
    <mergeCell ref="Q61:R61"/>
    <mergeCell ref="S58:T58"/>
    <mergeCell ref="U58:V58"/>
    <mergeCell ref="W58:X58"/>
    <mergeCell ref="Y58:Z58"/>
    <mergeCell ref="S59:T59"/>
    <mergeCell ref="U59:V59"/>
    <mergeCell ref="W59:X59"/>
    <mergeCell ref="Y59:Z59"/>
    <mergeCell ref="K58:L58"/>
    <mergeCell ref="M58:N58"/>
    <mergeCell ref="O58:P58"/>
    <mergeCell ref="Q58:R58"/>
    <mergeCell ref="K59:L59"/>
    <mergeCell ref="M59:N59"/>
    <mergeCell ref="O59:P59"/>
    <mergeCell ref="Q59:R59"/>
    <mergeCell ref="K60:L60"/>
    <mergeCell ref="M60:N60"/>
    <mergeCell ref="O60:P60"/>
    <mergeCell ref="Q60:R60"/>
    <mergeCell ref="C128:D128"/>
    <mergeCell ref="E128:F128"/>
    <mergeCell ref="G128:H128"/>
    <mergeCell ref="I128:J128"/>
    <mergeCell ref="A64:A66"/>
    <mergeCell ref="B64:B66"/>
    <mergeCell ref="S109:X109"/>
    <mergeCell ref="S110:T110"/>
    <mergeCell ref="U110:V110"/>
    <mergeCell ref="W110:X110"/>
    <mergeCell ref="Y109:Z109"/>
    <mergeCell ref="S64:X64"/>
    <mergeCell ref="Y64:Z64"/>
    <mergeCell ref="S65:T65"/>
    <mergeCell ref="U65:V65"/>
    <mergeCell ref="W65:X65"/>
    <mergeCell ref="Y65:Z65"/>
    <mergeCell ref="K64:P64"/>
    <mergeCell ref="Q64:R64"/>
    <mergeCell ref="K65:L65"/>
    <mergeCell ref="M65:N65"/>
    <mergeCell ref="O65:P65"/>
    <mergeCell ref="Q65:R65"/>
    <mergeCell ref="C64:H64"/>
    <mergeCell ref="I64:J64"/>
    <mergeCell ref="C65:D65"/>
    <mergeCell ref="E65:F65"/>
    <mergeCell ref="G65:H65"/>
    <mergeCell ref="I65:J65"/>
    <mergeCell ref="U138:V138"/>
    <mergeCell ref="W138:X138"/>
    <mergeCell ref="Y138:Z138"/>
    <mergeCell ref="S133:T133"/>
    <mergeCell ref="U133:V133"/>
    <mergeCell ref="W133:X133"/>
    <mergeCell ref="Y133:Z133"/>
    <mergeCell ref="S135:T135"/>
    <mergeCell ref="U135:V135"/>
    <mergeCell ref="W135:X135"/>
    <mergeCell ref="Y135:Z135"/>
    <mergeCell ref="S129:T129"/>
    <mergeCell ref="U129:V129"/>
    <mergeCell ref="W129:X129"/>
    <mergeCell ref="Y129:Z129"/>
    <mergeCell ref="S131:T131"/>
    <mergeCell ref="U131:V131"/>
    <mergeCell ref="W131:X131"/>
    <mergeCell ref="Y131:Z131"/>
    <mergeCell ref="C147:D147"/>
    <mergeCell ref="E147:F147"/>
    <mergeCell ref="G147:H147"/>
    <mergeCell ref="I147:J147"/>
    <mergeCell ref="S143:T143"/>
    <mergeCell ref="U143:V143"/>
    <mergeCell ref="W143:X143"/>
    <mergeCell ref="Y143:Z143"/>
    <mergeCell ref="S144:T144"/>
    <mergeCell ref="U144:V144"/>
    <mergeCell ref="W144:X144"/>
    <mergeCell ref="Y144:Z144"/>
    <mergeCell ref="S141:T141"/>
    <mergeCell ref="U141:V141"/>
    <mergeCell ref="W141:X141"/>
    <mergeCell ref="Y141:Z141"/>
    <mergeCell ref="S142:T142"/>
    <mergeCell ref="U142:V142"/>
    <mergeCell ref="W142:X142"/>
    <mergeCell ref="Y142:Z142"/>
    <mergeCell ref="S147:T147"/>
    <mergeCell ref="U147:V147"/>
    <mergeCell ref="W147:X147"/>
    <mergeCell ref="Y147:Z147"/>
    <mergeCell ref="K147:L147"/>
    <mergeCell ref="M147:N147"/>
    <mergeCell ref="O147:P147"/>
    <mergeCell ref="Q147:R147"/>
    <mergeCell ref="E146:F146"/>
    <mergeCell ref="S139:T139"/>
    <mergeCell ref="U139:V139"/>
    <mergeCell ref="W139:X139"/>
    <mergeCell ref="Y139:Z139"/>
    <mergeCell ref="S140:T140"/>
    <mergeCell ref="U140:V140"/>
    <mergeCell ref="W140:X140"/>
    <mergeCell ref="Y140:Z140"/>
    <mergeCell ref="S137:T137"/>
    <mergeCell ref="U137:V137"/>
    <mergeCell ref="W137:X137"/>
    <mergeCell ref="Y137:Z137"/>
    <mergeCell ref="S138:T138"/>
    <mergeCell ref="K30:L30"/>
    <mergeCell ref="M30:N30"/>
    <mergeCell ref="O30:P30"/>
    <mergeCell ref="Q30:R30"/>
    <mergeCell ref="K34:L34"/>
    <mergeCell ref="M34:N34"/>
    <mergeCell ref="O34:P34"/>
    <mergeCell ref="Q34:R34"/>
    <mergeCell ref="K35:L35"/>
    <mergeCell ref="M35:N35"/>
    <mergeCell ref="O35:P35"/>
    <mergeCell ref="Q35:R35"/>
    <mergeCell ref="K36:L36"/>
    <mergeCell ref="M36:N36"/>
    <mergeCell ref="O36:P36"/>
    <mergeCell ref="Q36:R36"/>
    <mergeCell ref="K31:L31"/>
    <mergeCell ref="M31:N31"/>
    <mergeCell ref="O31:P31"/>
    <mergeCell ref="Q31:R31"/>
    <mergeCell ref="K32:L32"/>
    <mergeCell ref="M32:N32"/>
    <mergeCell ref="O32:P32"/>
    <mergeCell ref="Q32:R32"/>
    <mergeCell ref="K33:L33"/>
    <mergeCell ref="M33:N33"/>
    <mergeCell ref="O33:P33"/>
    <mergeCell ref="Q33:R33"/>
    <mergeCell ref="K40:L40"/>
    <mergeCell ref="M40:N40"/>
    <mergeCell ref="O40:P40"/>
    <mergeCell ref="Q40:R40"/>
    <mergeCell ref="K41:L41"/>
    <mergeCell ref="M41:N41"/>
    <mergeCell ref="O41:P41"/>
    <mergeCell ref="Q41:R41"/>
    <mergeCell ref="K42:L42"/>
    <mergeCell ref="M42:N42"/>
    <mergeCell ref="O42:P42"/>
    <mergeCell ref="Q42:R42"/>
    <mergeCell ref="K37:L37"/>
    <mergeCell ref="M37:N37"/>
    <mergeCell ref="O37:P37"/>
    <mergeCell ref="Q37:R37"/>
    <mergeCell ref="K38:L38"/>
    <mergeCell ref="M38:N38"/>
    <mergeCell ref="O38:P38"/>
    <mergeCell ref="Q38:R38"/>
    <mergeCell ref="K39:L39"/>
    <mergeCell ref="M39:N39"/>
    <mergeCell ref="O39:P39"/>
    <mergeCell ref="Q39:R39"/>
    <mergeCell ref="K46:L46"/>
    <mergeCell ref="M46:N46"/>
    <mergeCell ref="O46:P46"/>
    <mergeCell ref="Q46:R46"/>
    <mergeCell ref="K47:L47"/>
    <mergeCell ref="M47:N47"/>
    <mergeCell ref="O47:P47"/>
    <mergeCell ref="Q47:R47"/>
    <mergeCell ref="K48:L48"/>
    <mergeCell ref="M48:N48"/>
    <mergeCell ref="O48:P48"/>
    <mergeCell ref="Q48:R48"/>
    <mergeCell ref="K43:L43"/>
    <mergeCell ref="M43:N43"/>
    <mergeCell ref="O43:P43"/>
    <mergeCell ref="Q43:R43"/>
    <mergeCell ref="K44:L44"/>
    <mergeCell ref="M44:N44"/>
    <mergeCell ref="O44:P44"/>
    <mergeCell ref="Q44:R44"/>
    <mergeCell ref="K45:L45"/>
    <mergeCell ref="M45:N45"/>
    <mergeCell ref="O45:P45"/>
    <mergeCell ref="Q45:R45"/>
    <mergeCell ref="K52:L52"/>
    <mergeCell ref="M52:N52"/>
    <mergeCell ref="O52:P52"/>
    <mergeCell ref="Q52:R52"/>
    <mergeCell ref="K53:L53"/>
    <mergeCell ref="M53:N53"/>
    <mergeCell ref="O53:P53"/>
    <mergeCell ref="Q53:R53"/>
    <mergeCell ref="K54:L54"/>
    <mergeCell ref="M54:N54"/>
    <mergeCell ref="O54:P54"/>
    <mergeCell ref="Q54:R54"/>
    <mergeCell ref="K49:L49"/>
    <mergeCell ref="M49:N49"/>
    <mergeCell ref="O49:P49"/>
    <mergeCell ref="Q49:R49"/>
    <mergeCell ref="K50:L50"/>
    <mergeCell ref="M50:N50"/>
    <mergeCell ref="O50:P50"/>
    <mergeCell ref="Q50:R50"/>
    <mergeCell ref="K51:L51"/>
    <mergeCell ref="M51:N51"/>
    <mergeCell ref="O51:P51"/>
    <mergeCell ref="Q51:R51"/>
    <mergeCell ref="K55:L55"/>
    <mergeCell ref="M55:N55"/>
    <mergeCell ref="O55:P55"/>
    <mergeCell ref="Q55:R55"/>
    <mergeCell ref="K56:L56"/>
    <mergeCell ref="M56:N56"/>
    <mergeCell ref="O56:P56"/>
    <mergeCell ref="Q56:R56"/>
    <mergeCell ref="K57:L57"/>
    <mergeCell ref="M57:N57"/>
    <mergeCell ref="O57:P57"/>
    <mergeCell ref="Q57:R57"/>
    <mergeCell ref="K144:L144"/>
    <mergeCell ref="M144:N144"/>
    <mergeCell ref="O144:P144"/>
    <mergeCell ref="Q144:R144"/>
    <mergeCell ref="K139:L139"/>
    <mergeCell ref="M139:N139"/>
    <mergeCell ref="O139:P139"/>
    <mergeCell ref="Q139:R139"/>
    <mergeCell ref="K140:L140"/>
    <mergeCell ref="M140:N140"/>
    <mergeCell ref="O140:P140"/>
    <mergeCell ref="Q140:R140"/>
    <mergeCell ref="K141:L141"/>
    <mergeCell ref="M141:N141"/>
    <mergeCell ref="O141:P141"/>
    <mergeCell ref="Q141:R141"/>
    <mergeCell ref="K135:L135"/>
    <mergeCell ref="M135:N135"/>
    <mergeCell ref="O135:P135"/>
    <mergeCell ref="Q135:R135"/>
    <mergeCell ref="K137:L137"/>
    <mergeCell ref="M137:N137"/>
    <mergeCell ref="O137:P137"/>
    <mergeCell ref="Q137:R137"/>
    <mergeCell ref="K138:L138"/>
    <mergeCell ref="M138:N138"/>
    <mergeCell ref="O138:P138"/>
    <mergeCell ref="Q138:R138"/>
    <mergeCell ref="B149:R149"/>
    <mergeCell ref="B150:R150"/>
    <mergeCell ref="B151:R151"/>
    <mergeCell ref="B152:R152"/>
    <mergeCell ref="B153:R153"/>
    <mergeCell ref="B154:R154"/>
    <mergeCell ref="B155:R155"/>
    <mergeCell ref="B156:R156"/>
    <mergeCell ref="C1:J1"/>
    <mergeCell ref="C2:J2"/>
    <mergeCell ref="C3:J3"/>
    <mergeCell ref="C4:J4"/>
    <mergeCell ref="C5:J5"/>
    <mergeCell ref="C16:H16"/>
    <mergeCell ref="I16:J16"/>
    <mergeCell ref="C17:D17"/>
    <mergeCell ref="E17:F17"/>
    <mergeCell ref="G17:H17"/>
    <mergeCell ref="I17:J17"/>
    <mergeCell ref="C18:D18"/>
    <mergeCell ref="E18:F18"/>
    <mergeCell ref="G18:H18"/>
    <mergeCell ref="I18:J18"/>
    <mergeCell ref="C20:D20"/>
    <mergeCell ref="E28:F28"/>
    <mergeCell ref="G28:H28"/>
    <mergeCell ref="I28:J28"/>
    <mergeCell ref="K142:L142"/>
    <mergeCell ref="M142:N142"/>
    <mergeCell ref="O142:P142"/>
    <mergeCell ref="Q142:R142"/>
    <mergeCell ref="K143:L143"/>
    <mergeCell ref="M143:N143"/>
    <mergeCell ref="O143:P143"/>
    <mergeCell ref="Q143:R143"/>
    <mergeCell ref="C23:D23"/>
    <mergeCell ref="E23:F23"/>
    <mergeCell ref="G23:H23"/>
    <mergeCell ref="I23:J23"/>
    <mergeCell ref="C24:D24"/>
    <mergeCell ref="E24:F24"/>
    <mergeCell ref="G24:H24"/>
    <mergeCell ref="I24:J24"/>
    <mergeCell ref="C25:D25"/>
    <mergeCell ref="E25:F25"/>
    <mergeCell ref="G25:H25"/>
    <mergeCell ref="I25:J25"/>
    <mergeCell ref="C31:D31"/>
    <mergeCell ref="E31:F31"/>
    <mergeCell ref="G31:H31"/>
    <mergeCell ref="I31:J31"/>
    <mergeCell ref="C35:D35"/>
    <mergeCell ref="E35:F35"/>
    <mergeCell ref="G35:H35"/>
    <mergeCell ref="I35:J35"/>
    <mergeCell ref="C36:D36"/>
    <mergeCell ref="C41:D41"/>
    <mergeCell ref="E41:F41"/>
    <mergeCell ref="G41:H41"/>
    <mergeCell ref="I41:J41"/>
    <mergeCell ref="E20:F20"/>
    <mergeCell ref="G20:H20"/>
    <mergeCell ref="I20:J20"/>
    <mergeCell ref="C21:D21"/>
    <mergeCell ref="E21:F21"/>
    <mergeCell ref="G21:H21"/>
    <mergeCell ref="I21:J21"/>
    <mergeCell ref="C22:D22"/>
    <mergeCell ref="E22:F22"/>
    <mergeCell ref="G22:H22"/>
    <mergeCell ref="I22:J22"/>
    <mergeCell ref="C29:D29"/>
    <mergeCell ref="E29:F29"/>
    <mergeCell ref="G29:H29"/>
    <mergeCell ref="I29:J29"/>
    <mergeCell ref="C30:D30"/>
    <mergeCell ref="E30:F30"/>
    <mergeCell ref="G30:H30"/>
    <mergeCell ref="I30:J30"/>
    <mergeCell ref="C26:D26"/>
    <mergeCell ref="E26:F26"/>
    <mergeCell ref="G26:H26"/>
    <mergeCell ref="I26:J26"/>
    <mergeCell ref="C27:D27"/>
    <mergeCell ref="E27:F27"/>
    <mergeCell ref="G27:H27"/>
    <mergeCell ref="I27:J27"/>
    <mergeCell ref="C28:D28"/>
    <mergeCell ref="C38:D38"/>
    <mergeCell ref="E38:F38"/>
    <mergeCell ref="G38:H38"/>
    <mergeCell ref="I38:J38"/>
    <mergeCell ref="C39:D39"/>
    <mergeCell ref="E39:F39"/>
    <mergeCell ref="G39:H39"/>
    <mergeCell ref="I39:J39"/>
    <mergeCell ref="C40:D40"/>
    <mergeCell ref="E40:F40"/>
    <mergeCell ref="G40:H40"/>
    <mergeCell ref="I40:J40"/>
    <mergeCell ref="C37:D37"/>
    <mergeCell ref="E37:F37"/>
    <mergeCell ref="G37:H37"/>
    <mergeCell ref="I37:J37"/>
    <mergeCell ref="C32:D32"/>
    <mergeCell ref="E32:F32"/>
    <mergeCell ref="G32:H32"/>
    <mergeCell ref="I32:J32"/>
    <mergeCell ref="C33:D33"/>
    <mergeCell ref="E33:F33"/>
    <mergeCell ref="G33:H33"/>
    <mergeCell ref="I33:J33"/>
    <mergeCell ref="C34:D34"/>
    <mergeCell ref="E34:F34"/>
    <mergeCell ref="G34:H34"/>
    <mergeCell ref="I34:J34"/>
    <mergeCell ref="E36:F36"/>
    <mergeCell ref="G36:H36"/>
    <mergeCell ref="I36:J36"/>
    <mergeCell ref="C44:D44"/>
    <mergeCell ref="E44:F44"/>
    <mergeCell ref="G44:H44"/>
    <mergeCell ref="I44:J44"/>
    <mergeCell ref="C45:D45"/>
    <mergeCell ref="E45:F45"/>
    <mergeCell ref="G45:H45"/>
    <mergeCell ref="I45:J45"/>
    <mergeCell ref="C46:D46"/>
    <mergeCell ref="E46:F46"/>
    <mergeCell ref="G46:H46"/>
    <mergeCell ref="I46:J46"/>
    <mergeCell ref="C42:D42"/>
    <mergeCell ref="E42:F42"/>
    <mergeCell ref="G42:H42"/>
    <mergeCell ref="I42:J42"/>
    <mergeCell ref="C43:D43"/>
    <mergeCell ref="E43:F43"/>
    <mergeCell ref="G43:H43"/>
    <mergeCell ref="I43:J43"/>
    <mergeCell ref="C50:D50"/>
    <mergeCell ref="E50:F50"/>
    <mergeCell ref="G50:H50"/>
    <mergeCell ref="I50:J50"/>
    <mergeCell ref="C51:D51"/>
    <mergeCell ref="E51:F51"/>
    <mergeCell ref="G51:H51"/>
    <mergeCell ref="I51:J51"/>
    <mergeCell ref="C52:D52"/>
    <mergeCell ref="E52:F52"/>
    <mergeCell ref="G52:H52"/>
    <mergeCell ref="I52:J52"/>
    <mergeCell ref="C47:D47"/>
    <mergeCell ref="E47:F47"/>
    <mergeCell ref="G47:H47"/>
    <mergeCell ref="I47:J47"/>
    <mergeCell ref="C48:D48"/>
    <mergeCell ref="E48:F48"/>
    <mergeCell ref="G48:H48"/>
    <mergeCell ref="I48:J48"/>
    <mergeCell ref="C49:D49"/>
    <mergeCell ref="E49:F49"/>
    <mergeCell ref="G49:H49"/>
    <mergeCell ref="I49:J49"/>
    <mergeCell ref="C56:D56"/>
    <mergeCell ref="E56:F56"/>
    <mergeCell ref="G56:H56"/>
    <mergeCell ref="I56:J56"/>
    <mergeCell ref="C57:D57"/>
    <mergeCell ref="E57:F57"/>
    <mergeCell ref="G57:H57"/>
    <mergeCell ref="I57:J57"/>
    <mergeCell ref="C58:D58"/>
    <mergeCell ref="E58:F58"/>
    <mergeCell ref="G58:H58"/>
    <mergeCell ref="I58:J58"/>
    <mergeCell ref="C53:D53"/>
    <mergeCell ref="E53:F53"/>
    <mergeCell ref="G53:H53"/>
    <mergeCell ref="I53:J53"/>
    <mergeCell ref="C54:D54"/>
    <mergeCell ref="E54:F54"/>
    <mergeCell ref="G54:H54"/>
    <mergeCell ref="I54:J54"/>
    <mergeCell ref="C55:D55"/>
    <mergeCell ref="E55:F55"/>
    <mergeCell ref="G55:H55"/>
    <mergeCell ref="I55:J55"/>
    <mergeCell ref="O129:P129"/>
    <mergeCell ref="Q129:R129"/>
    <mergeCell ref="K131:L131"/>
    <mergeCell ref="M131:N131"/>
    <mergeCell ref="O131:P131"/>
    <mergeCell ref="Q131:R131"/>
    <mergeCell ref="K110:L110"/>
    <mergeCell ref="M110:N110"/>
    <mergeCell ref="O110:P110"/>
    <mergeCell ref="Q110:R110"/>
    <mergeCell ref="K128:L128"/>
    <mergeCell ref="M128:N128"/>
    <mergeCell ref="O128:P128"/>
    <mergeCell ref="C59:D59"/>
    <mergeCell ref="E59:F59"/>
    <mergeCell ref="G59:H59"/>
    <mergeCell ref="I59:J59"/>
    <mergeCell ref="C60:D60"/>
    <mergeCell ref="E60:F60"/>
    <mergeCell ref="G60:H60"/>
    <mergeCell ref="I60:J60"/>
    <mergeCell ref="C61:D61"/>
    <mergeCell ref="E61:F61"/>
    <mergeCell ref="G61:H61"/>
    <mergeCell ref="I61:J61"/>
    <mergeCell ref="Q128:R128"/>
    <mergeCell ref="C109:H109"/>
    <mergeCell ref="I109:J109"/>
    <mergeCell ref="C110:D110"/>
    <mergeCell ref="E110:F110"/>
    <mergeCell ref="G110:H110"/>
    <mergeCell ref="I110:J110"/>
    <mergeCell ref="I133:J133"/>
    <mergeCell ref="C135:D135"/>
    <mergeCell ref="E135:F135"/>
    <mergeCell ref="G135:H135"/>
    <mergeCell ref="I135:J135"/>
    <mergeCell ref="C137:D137"/>
    <mergeCell ref="E137:F137"/>
    <mergeCell ref="G137:H137"/>
    <mergeCell ref="I137:J137"/>
    <mergeCell ref="C134:D134"/>
    <mergeCell ref="E134:F134"/>
    <mergeCell ref="G134:H134"/>
    <mergeCell ref="I134:J134"/>
    <mergeCell ref="Y110:Z110"/>
    <mergeCell ref="A109:A111"/>
    <mergeCell ref="B109:B111"/>
    <mergeCell ref="K109:P109"/>
    <mergeCell ref="Q109:R109"/>
    <mergeCell ref="C131:D131"/>
    <mergeCell ref="E131:F131"/>
    <mergeCell ref="G131:H131"/>
    <mergeCell ref="I131:J131"/>
    <mergeCell ref="C129:D129"/>
    <mergeCell ref="E129:F129"/>
    <mergeCell ref="G129:H129"/>
    <mergeCell ref="I129:J129"/>
    <mergeCell ref="S128:T128"/>
    <mergeCell ref="U128:V128"/>
    <mergeCell ref="W128:X128"/>
    <mergeCell ref="Y128:Z128"/>
    <mergeCell ref="K129:L129"/>
    <mergeCell ref="M129:N129"/>
    <mergeCell ref="K16:P16"/>
    <mergeCell ref="C144:D144"/>
    <mergeCell ref="E144:F144"/>
    <mergeCell ref="G144:H144"/>
    <mergeCell ref="I144:J144"/>
    <mergeCell ref="C141:D141"/>
    <mergeCell ref="E141:F141"/>
    <mergeCell ref="G141:H141"/>
    <mergeCell ref="I141:J141"/>
    <mergeCell ref="C142:D142"/>
    <mergeCell ref="E142:F142"/>
    <mergeCell ref="G142:H142"/>
    <mergeCell ref="I142:J142"/>
    <mergeCell ref="C143:D143"/>
    <mergeCell ref="E143:F143"/>
    <mergeCell ref="G143:H143"/>
    <mergeCell ref="I143:J143"/>
    <mergeCell ref="C138:D138"/>
    <mergeCell ref="E138:F138"/>
    <mergeCell ref="G138:H138"/>
    <mergeCell ref="I138:J138"/>
    <mergeCell ref="C139:D139"/>
    <mergeCell ref="E139:F139"/>
    <mergeCell ref="G139:H139"/>
    <mergeCell ref="I139:J139"/>
    <mergeCell ref="C140:D140"/>
    <mergeCell ref="E140:F140"/>
    <mergeCell ref="G140:H140"/>
    <mergeCell ref="I140:J140"/>
    <mergeCell ref="C133:D133"/>
    <mergeCell ref="E133:F133"/>
    <mergeCell ref="G133:H133"/>
    <mergeCell ref="AA1:AH1"/>
    <mergeCell ref="AA2:AH2"/>
    <mergeCell ref="AA3:AH3"/>
    <mergeCell ref="AA4:AH4"/>
    <mergeCell ref="AA5:AH5"/>
    <mergeCell ref="AA16:AF16"/>
    <mergeCell ref="AG16:AH16"/>
    <mergeCell ref="AA17:AB17"/>
    <mergeCell ref="AC17:AD17"/>
    <mergeCell ref="AE17:AF17"/>
    <mergeCell ref="AG17:AH17"/>
    <mergeCell ref="Y20:Z20"/>
    <mergeCell ref="S21:T21"/>
    <mergeCell ref="Y16:Z16"/>
    <mergeCell ref="S16:X16"/>
    <mergeCell ref="U21:V21"/>
    <mergeCell ref="W21:X21"/>
    <mergeCell ref="Y21:Z21"/>
    <mergeCell ref="A14:Z14"/>
    <mergeCell ref="A15:Z15"/>
    <mergeCell ref="S18:T18"/>
    <mergeCell ref="U18:V18"/>
    <mergeCell ref="W18:X18"/>
    <mergeCell ref="Y18:Z18"/>
    <mergeCell ref="Y17:Z17"/>
    <mergeCell ref="A16:A17"/>
    <mergeCell ref="B16:B17"/>
    <mergeCell ref="S1:Z1"/>
    <mergeCell ref="S2:Z2"/>
    <mergeCell ref="S3:Z3"/>
    <mergeCell ref="S4:Z4"/>
    <mergeCell ref="S5:Z5"/>
    <mergeCell ref="AA22:AB22"/>
    <mergeCell ref="AC22:AD22"/>
    <mergeCell ref="AE22:AF22"/>
    <mergeCell ref="AG22:AH22"/>
    <mergeCell ref="AA23:AB23"/>
    <mergeCell ref="AC23:AD23"/>
    <mergeCell ref="AE23:AF23"/>
    <mergeCell ref="AG23:AH23"/>
    <mergeCell ref="AA24:AB24"/>
    <mergeCell ref="AC24:AD24"/>
    <mergeCell ref="AE24:AF24"/>
    <mergeCell ref="AG24:AH24"/>
    <mergeCell ref="AA18:AB18"/>
    <mergeCell ref="AC18:AD18"/>
    <mergeCell ref="AE18:AF18"/>
    <mergeCell ref="AG18:AH18"/>
    <mergeCell ref="AA20:AB20"/>
    <mergeCell ref="AC20:AD20"/>
    <mergeCell ref="AE20:AF20"/>
    <mergeCell ref="AG20:AH20"/>
    <mergeCell ref="AA21:AB21"/>
    <mergeCell ref="AC21:AD21"/>
    <mergeCell ref="AE21:AF21"/>
    <mergeCell ref="AG21:AH21"/>
    <mergeCell ref="A19:AH19"/>
    <mergeCell ref="O18:P18"/>
    <mergeCell ref="Q18:R18"/>
    <mergeCell ref="K20:L20"/>
    <mergeCell ref="M20:N20"/>
    <mergeCell ref="O20:P20"/>
    <mergeCell ref="Q20:R20"/>
    <mergeCell ref="K21:L21"/>
    <mergeCell ref="AA28:AB28"/>
    <mergeCell ref="AC28:AD28"/>
    <mergeCell ref="AE28:AF28"/>
    <mergeCell ref="AG28:AH28"/>
    <mergeCell ref="AA29:AB29"/>
    <mergeCell ref="AC29:AD29"/>
    <mergeCell ref="AE29:AF29"/>
    <mergeCell ref="AG29:AH29"/>
    <mergeCell ref="AA30:AB30"/>
    <mergeCell ref="AC30:AD30"/>
    <mergeCell ref="AE30:AF30"/>
    <mergeCell ref="AG30:AH30"/>
    <mergeCell ref="AA25:AB25"/>
    <mergeCell ref="AC25:AD25"/>
    <mergeCell ref="AE25:AF25"/>
    <mergeCell ref="AG25:AH25"/>
    <mergeCell ref="AA26:AB26"/>
    <mergeCell ref="AC26:AD26"/>
    <mergeCell ref="AE26:AF26"/>
    <mergeCell ref="AG26:AH26"/>
    <mergeCell ref="AA27:AB27"/>
    <mergeCell ref="AC27:AD27"/>
    <mergeCell ref="AE27:AF27"/>
    <mergeCell ref="AG27:AH27"/>
    <mergeCell ref="AA34:AB34"/>
    <mergeCell ref="AC34:AD34"/>
    <mergeCell ref="AE34:AF34"/>
    <mergeCell ref="AG34:AH34"/>
    <mergeCell ref="AA35:AB35"/>
    <mergeCell ref="AC35:AD35"/>
    <mergeCell ref="AE35:AF35"/>
    <mergeCell ref="AG35:AH35"/>
    <mergeCell ref="AA36:AB36"/>
    <mergeCell ref="AC36:AD36"/>
    <mergeCell ref="AE36:AF36"/>
    <mergeCell ref="AG36:AH36"/>
    <mergeCell ref="AA31:AB31"/>
    <mergeCell ref="AC31:AD31"/>
    <mergeCell ref="AE31:AF31"/>
    <mergeCell ref="AG31:AH31"/>
    <mergeCell ref="AA32:AB32"/>
    <mergeCell ref="AC32:AD32"/>
    <mergeCell ref="AE32:AF32"/>
    <mergeCell ref="AG32:AH32"/>
    <mergeCell ref="AA33:AB33"/>
    <mergeCell ref="AC33:AD33"/>
    <mergeCell ref="AE33:AF33"/>
    <mergeCell ref="AG33:AH33"/>
    <mergeCell ref="AA40:AB40"/>
    <mergeCell ref="AC40:AD40"/>
    <mergeCell ref="AE40:AF40"/>
    <mergeCell ref="AG40:AH40"/>
    <mergeCell ref="AA41:AB41"/>
    <mergeCell ref="AC41:AD41"/>
    <mergeCell ref="AE41:AF41"/>
    <mergeCell ref="AG41:AH41"/>
    <mergeCell ref="AA42:AB42"/>
    <mergeCell ref="AC42:AD42"/>
    <mergeCell ref="AE42:AF42"/>
    <mergeCell ref="AG42:AH42"/>
    <mergeCell ref="AA37:AB37"/>
    <mergeCell ref="AC37:AD37"/>
    <mergeCell ref="AE37:AF37"/>
    <mergeCell ref="AG37:AH37"/>
    <mergeCell ref="AA38:AB38"/>
    <mergeCell ref="AC38:AD38"/>
    <mergeCell ref="AE38:AF38"/>
    <mergeCell ref="AG38:AH38"/>
    <mergeCell ref="AA39:AB39"/>
    <mergeCell ref="AC39:AD39"/>
    <mergeCell ref="AE39:AF39"/>
    <mergeCell ref="AG39:AH39"/>
    <mergeCell ref="AA46:AB46"/>
    <mergeCell ref="AC46:AD46"/>
    <mergeCell ref="AE46:AF46"/>
    <mergeCell ref="AG46:AH46"/>
    <mergeCell ref="AA47:AB47"/>
    <mergeCell ref="AC47:AD47"/>
    <mergeCell ref="AE47:AF47"/>
    <mergeCell ref="AG47:AH47"/>
    <mergeCell ref="AA48:AB48"/>
    <mergeCell ref="AC48:AD48"/>
    <mergeCell ref="AE48:AF48"/>
    <mergeCell ref="AG48:AH48"/>
    <mergeCell ref="AA43:AB43"/>
    <mergeCell ref="AC43:AD43"/>
    <mergeCell ref="AE43:AF43"/>
    <mergeCell ref="AG43:AH43"/>
    <mergeCell ref="AA44:AB44"/>
    <mergeCell ref="AC44:AD44"/>
    <mergeCell ref="AE44:AF44"/>
    <mergeCell ref="AG44:AH44"/>
    <mergeCell ref="AA45:AB45"/>
    <mergeCell ref="AC45:AD45"/>
    <mergeCell ref="AE45:AF45"/>
    <mergeCell ref="AG45:AH45"/>
    <mergeCell ref="AA52:AB52"/>
    <mergeCell ref="AC52:AD52"/>
    <mergeCell ref="AE52:AF52"/>
    <mergeCell ref="AG52:AH52"/>
    <mergeCell ref="AA53:AB53"/>
    <mergeCell ref="AC53:AD53"/>
    <mergeCell ref="AE53:AF53"/>
    <mergeCell ref="AG53:AH53"/>
    <mergeCell ref="AA54:AB54"/>
    <mergeCell ref="AC54:AD54"/>
    <mergeCell ref="AE54:AF54"/>
    <mergeCell ref="AG54:AH54"/>
    <mergeCell ref="AA49:AB49"/>
    <mergeCell ref="AC49:AD49"/>
    <mergeCell ref="AE49:AF49"/>
    <mergeCell ref="AG49:AH49"/>
    <mergeCell ref="AA50:AB50"/>
    <mergeCell ref="AC50:AD50"/>
    <mergeCell ref="AE50:AF50"/>
    <mergeCell ref="AG50:AH50"/>
    <mergeCell ref="AA51:AB51"/>
    <mergeCell ref="AC51:AD51"/>
    <mergeCell ref="AE51:AF51"/>
    <mergeCell ref="AG51:AH51"/>
    <mergeCell ref="AA58:AB58"/>
    <mergeCell ref="AC58:AD58"/>
    <mergeCell ref="AE58:AF58"/>
    <mergeCell ref="AG58:AH58"/>
    <mergeCell ref="AA59:AB59"/>
    <mergeCell ref="AC59:AD59"/>
    <mergeCell ref="AE59:AF59"/>
    <mergeCell ref="AG59:AH59"/>
    <mergeCell ref="AA60:AB60"/>
    <mergeCell ref="AC60:AD60"/>
    <mergeCell ref="AE60:AF60"/>
    <mergeCell ref="AG60:AH60"/>
    <mergeCell ref="AA55:AB55"/>
    <mergeCell ref="AC55:AD55"/>
    <mergeCell ref="AE55:AF55"/>
    <mergeCell ref="AG55:AH55"/>
    <mergeCell ref="AA56:AB56"/>
    <mergeCell ref="AC56:AD56"/>
    <mergeCell ref="AE56:AF56"/>
    <mergeCell ref="AG56:AH56"/>
    <mergeCell ref="AA57:AB57"/>
    <mergeCell ref="AC57:AD57"/>
    <mergeCell ref="AE57:AF57"/>
    <mergeCell ref="AG57:AH57"/>
    <mergeCell ref="AA129:AB129"/>
    <mergeCell ref="AC129:AD129"/>
    <mergeCell ref="AE129:AF129"/>
    <mergeCell ref="AG129:AH129"/>
    <mergeCell ref="AA131:AB131"/>
    <mergeCell ref="AC131:AD131"/>
    <mergeCell ref="AE131:AF131"/>
    <mergeCell ref="AG131:AH131"/>
    <mergeCell ref="AE132:AF132"/>
    <mergeCell ref="AA61:AB61"/>
    <mergeCell ref="AC61:AD61"/>
    <mergeCell ref="AE61:AF61"/>
    <mergeCell ref="AG61:AH61"/>
    <mergeCell ref="AA64:AF64"/>
    <mergeCell ref="AG64:AH64"/>
    <mergeCell ref="AA65:AB65"/>
    <mergeCell ref="AC65:AD65"/>
    <mergeCell ref="AE65:AF65"/>
    <mergeCell ref="AG65:AH65"/>
    <mergeCell ref="AG144:AH144"/>
    <mergeCell ref="AA139:AB139"/>
    <mergeCell ref="AC139:AD139"/>
    <mergeCell ref="AE139:AF139"/>
    <mergeCell ref="AG139:AH139"/>
    <mergeCell ref="AA140:AB140"/>
    <mergeCell ref="AC140:AD140"/>
    <mergeCell ref="AE140:AF140"/>
    <mergeCell ref="AG140:AH140"/>
    <mergeCell ref="AA141:AB141"/>
    <mergeCell ref="AC141:AD141"/>
    <mergeCell ref="AE141:AF141"/>
    <mergeCell ref="AG141:AH141"/>
    <mergeCell ref="AE135:AF135"/>
    <mergeCell ref="AG135:AH135"/>
    <mergeCell ref="AA137:AB137"/>
    <mergeCell ref="AC137:AD137"/>
    <mergeCell ref="AE137:AF137"/>
    <mergeCell ref="AG137:AH137"/>
    <mergeCell ref="AA138:AB138"/>
    <mergeCell ref="AC138:AD138"/>
    <mergeCell ref="AE138:AF138"/>
    <mergeCell ref="AG138:AH138"/>
    <mergeCell ref="AI20:AJ20"/>
    <mergeCell ref="AI21:AJ21"/>
    <mergeCell ref="AI22:AJ22"/>
    <mergeCell ref="AI23:AJ23"/>
    <mergeCell ref="AI24:AJ24"/>
    <mergeCell ref="AI25:AJ25"/>
    <mergeCell ref="AI26:AJ26"/>
    <mergeCell ref="AI16:AJ19"/>
    <mergeCell ref="AA147:AB147"/>
    <mergeCell ref="AC147:AD147"/>
    <mergeCell ref="AE147:AF147"/>
    <mergeCell ref="AG147:AH147"/>
    <mergeCell ref="A63:AH63"/>
    <mergeCell ref="B62:AJ62"/>
    <mergeCell ref="K132:L132"/>
    <mergeCell ref="M132:N132"/>
    <mergeCell ref="O132:P132"/>
    <mergeCell ref="S132:T132"/>
    <mergeCell ref="U132:V132"/>
    <mergeCell ref="W132:X132"/>
    <mergeCell ref="AA132:AB132"/>
    <mergeCell ref="AC132:AD132"/>
    <mergeCell ref="AA142:AB142"/>
    <mergeCell ref="AC142:AD142"/>
    <mergeCell ref="AE142:AF142"/>
    <mergeCell ref="AG142:AH142"/>
    <mergeCell ref="AA143:AB143"/>
    <mergeCell ref="AC143:AD143"/>
    <mergeCell ref="AG143:AH143"/>
    <mergeCell ref="AA144:AB144"/>
    <mergeCell ref="AC144:AD144"/>
    <mergeCell ref="AE144:AF144"/>
    <mergeCell ref="AI36:AJ36"/>
    <mergeCell ref="AI37:AJ37"/>
    <mergeCell ref="AI38:AJ38"/>
    <mergeCell ref="AI39:AJ39"/>
    <mergeCell ref="AI40:AJ40"/>
    <mergeCell ref="AI41:AJ41"/>
    <mergeCell ref="AI42:AJ42"/>
    <mergeCell ref="AI43:AJ43"/>
    <mergeCell ref="AI44:AJ44"/>
    <mergeCell ref="AI27:AJ27"/>
    <mergeCell ref="AI28:AJ28"/>
    <mergeCell ref="AI29:AJ29"/>
    <mergeCell ref="AI30:AJ30"/>
    <mergeCell ref="AI31:AJ31"/>
    <mergeCell ref="AI32:AJ32"/>
    <mergeCell ref="AI33:AJ33"/>
    <mergeCell ref="AI34:AJ34"/>
    <mergeCell ref="AI35:AJ35"/>
    <mergeCell ref="AI109:AJ111"/>
    <mergeCell ref="A127:AJ127"/>
    <mergeCell ref="A108:AJ108"/>
    <mergeCell ref="AI128:AJ128"/>
    <mergeCell ref="AI63:AJ66"/>
    <mergeCell ref="AI54:AJ54"/>
    <mergeCell ref="AI55:AJ55"/>
    <mergeCell ref="AI56:AJ56"/>
    <mergeCell ref="AI57:AJ57"/>
    <mergeCell ref="AI58:AJ58"/>
    <mergeCell ref="AI59:AJ59"/>
    <mergeCell ref="AI60:AJ60"/>
    <mergeCell ref="AI61:AJ61"/>
    <mergeCell ref="AI45:AJ45"/>
    <mergeCell ref="AI46:AJ46"/>
    <mergeCell ref="AI47:AJ47"/>
    <mergeCell ref="AI48:AJ48"/>
    <mergeCell ref="AI49:AJ49"/>
    <mergeCell ref="AI50:AJ50"/>
    <mergeCell ref="AI51:AJ51"/>
    <mergeCell ref="AI52:AJ52"/>
    <mergeCell ref="AI53:AJ53"/>
    <mergeCell ref="AA109:AF109"/>
    <mergeCell ref="AG109:AH109"/>
    <mergeCell ref="AA110:AB110"/>
    <mergeCell ref="AC110:AD110"/>
    <mergeCell ref="AE110:AF110"/>
    <mergeCell ref="AG110:AH110"/>
    <mergeCell ref="AA128:AB128"/>
    <mergeCell ref="AC128:AD128"/>
    <mergeCell ref="AE128:AF128"/>
    <mergeCell ref="AG128:AH128"/>
    <mergeCell ref="AI130:AJ130"/>
    <mergeCell ref="AI132:AJ132"/>
    <mergeCell ref="Q133:R133"/>
    <mergeCell ref="O133:P133"/>
    <mergeCell ref="M133:N133"/>
    <mergeCell ref="K133:L133"/>
    <mergeCell ref="AG133:AH133"/>
    <mergeCell ref="AE133:AF133"/>
    <mergeCell ref="AC133:AD133"/>
    <mergeCell ref="AA133:AB133"/>
    <mergeCell ref="AI129:AJ129"/>
    <mergeCell ref="AI147:AJ147"/>
    <mergeCell ref="A145:AJ145"/>
    <mergeCell ref="AI131:AJ131"/>
    <mergeCell ref="AI133:AJ133"/>
    <mergeCell ref="AI135:AJ135"/>
    <mergeCell ref="AI137:AJ137"/>
    <mergeCell ref="AI138:AJ138"/>
    <mergeCell ref="AI139:AJ139"/>
    <mergeCell ref="AI140:AJ140"/>
    <mergeCell ref="AI141:AJ141"/>
    <mergeCell ref="AI142:AJ142"/>
    <mergeCell ref="AI143:AJ143"/>
    <mergeCell ref="AI144:AJ144"/>
    <mergeCell ref="C132:D132"/>
    <mergeCell ref="E132:F132"/>
    <mergeCell ref="G132:H132"/>
    <mergeCell ref="I132:J132"/>
    <mergeCell ref="Q132:R132"/>
    <mergeCell ref="Y132:Z132"/>
    <mergeCell ref="AG132:AH132"/>
    <mergeCell ref="AE143:AF143"/>
    <mergeCell ref="I136:J136"/>
    <mergeCell ref="K136:L136"/>
    <mergeCell ref="M136:N136"/>
    <mergeCell ref="O136:P136"/>
    <mergeCell ref="Q136:R136"/>
    <mergeCell ref="S136:T136"/>
    <mergeCell ref="U136:V136"/>
    <mergeCell ref="W136:X136"/>
    <mergeCell ref="Y136:Z136"/>
    <mergeCell ref="AA136:AB136"/>
    <mergeCell ref="AC136:AD136"/>
    <mergeCell ref="AE136:AF136"/>
    <mergeCell ref="AG136:AH136"/>
    <mergeCell ref="AI136:AJ136"/>
    <mergeCell ref="AA135:AB135"/>
    <mergeCell ref="AC135:AD135"/>
    <mergeCell ref="C130:D130"/>
    <mergeCell ref="E130:F130"/>
    <mergeCell ref="G130:H130"/>
    <mergeCell ref="I130:J130"/>
    <mergeCell ref="K130:L130"/>
    <mergeCell ref="M130:N130"/>
    <mergeCell ref="O130:P130"/>
    <mergeCell ref="Q130:R130"/>
    <mergeCell ref="S130:T130"/>
    <mergeCell ref="U130:V130"/>
    <mergeCell ref="W130:X130"/>
    <mergeCell ref="Y130:Z130"/>
    <mergeCell ref="AA130:AB130"/>
    <mergeCell ref="AC130:AD130"/>
    <mergeCell ref="AE130:AF130"/>
    <mergeCell ref="AG130:AH130"/>
    <mergeCell ref="AI146:AJ146"/>
    <mergeCell ref="AG146:AH146"/>
    <mergeCell ref="I146:J146"/>
    <mergeCell ref="Q146:R146"/>
    <mergeCell ref="Y146:Z146"/>
    <mergeCell ref="AA146:AB146"/>
    <mergeCell ref="AC146:AD146"/>
    <mergeCell ref="AE146:AF146"/>
    <mergeCell ref="S146:T146"/>
    <mergeCell ref="U146:V146"/>
    <mergeCell ref="W146:X146"/>
    <mergeCell ref="K146:L146"/>
    <mergeCell ref="M146:N146"/>
    <mergeCell ref="O146:P146"/>
    <mergeCell ref="C146:D146"/>
    <mergeCell ref="G146:H146"/>
    <mergeCell ref="K134:L134"/>
    <mergeCell ref="M134:N134"/>
    <mergeCell ref="O134:P134"/>
    <mergeCell ref="Q134:R134"/>
    <mergeCell ref="S134:T134"/>
    <mergeCell ref="U134:V134"/>
    <mergeCell ref="W134:X134"/>
    <mergeCell ref="Y134:Z134"/>
    <mergeCell ref="AA134:AB134"/>
    <mergeCell ref="AC134:AD134"/>
    <mergeCell ref="AE134:AF134"/>
    <mergeCell ref="AG134:AH134"/>
    <mergeCell ref="AI134:AJ134"/>
    <mergeCell ref="C136:D136"/>
    <mergeCell ref="E136:F136"/>
    <mergeCell ref="G136:H136"/>
  </mergeCells>
  <phoneticPr fontId="24" type="noConversion"/>
  <pageMargins left="0.7" right="0.7" top="0.75" bottom="0.75" header="0.3" footer="0.3"/>
  <pageSetup paperSize="9" scale="2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0"/>
  <sheetViews>
    <sheetView topLeftCell="A28" zoomScale="85" zoomScaleNormal="85" workbookViewId="0">
      <selection activeCell="P47" sqref="A47:XFD47"/>
    </sheetView>
  </sheetViews>
  <sheetFormatPr defaultRowHeight="15" x14ac:dyDescent="0.25"/>
  <cols>
    <col min="1" max="1" width="12.85546875" bestFit="1" customWidth="1"/>
    <col min="2" max="2" width="27.85546875" bestFit="1" customWidth="1"/>
    <col min="3" max="3" width="8.140625" bestFit="1" customWidth="1"/>
    <col min="4" max="4" width="10.7109375" bestFit="1" customWidth="1"/>
    <col min="5" max="5" width="9" bestFit="1" customWidth="1"/>
    <col min="6" max="6" width="8.28515625" bestFit="1" customWidth="1"/>
    <col min="7" max="7" width="10.85546875" bestFit="1" customWidth="1"/>
    <col min="8" max="8" width="12.42578125" bestFit="1" customWidth="1"/>
    <col min="9" max="9" width="21.140625" bestFit="1" customWidth="1"/>
    <col min="10" max="10" width="11" bestFit="1" customWidth="1"/>
    <col min="11" max="11" width="14.85546875" customWidth="1"/>
    <col min="12" max="12" width="17" bestFit="1" customWidth="1"/>
    <col min="13" max="13" width="12.28515625" bestFit="1" customWidth="1"/>
    <col min="14" max="14" width="25.5703125" customWidth="1"/>
    <col min="15" max="15" width="26.5703125" customWidth="1"/>
  </cols>
  <sheetData>
    <row r="1" spans="1:15" x14ac:dyDescent="0.25">
      <c r="A1" s="149" t="s">
        <v>174</v>
      </c>
      <c r="B1" s="152" t="s">
        <v>225</v>
      </c>
      <c r="C1" s="7">
        <v>3</v>
      </c>
      <c r="D1" s="8" t="s">
        <v>175</v>
      </c>
      <c r="E1" s="7" t="s">
        <v>176</v>
      </c>
      <c r="F1" s="7" t="s">
        <v>228</v>
      </c>
      <c r="G1" s="8" t="s">
        <v>178</v>
      </c>
      <c r="H1" s="7" t="s">
        <v>180</v>
      </c>
      <c r="I1" s="8" t="s">
        <v>182</v>
      </c>
      <c r="J1" s="7" t="s">
        <v>184</v>
      </c>
      <c r="K1" s="7" t="s">
        <v>231</v>
      </c>
      <c r="L1" s="7" t="s">
        <v>185</v>
      </c>
      <c r="M1" s="7" t="s">
        <v>187</v>
      </c>
      <c r="N1" s="152" t="s">
        <v>235</v>
      </c>
      <c r="O1" s="152" t="s">
        <v>234</v>
      </c>
    </row>
    <row r="2" spans="1:15" x14ac:dyDescent="0.25">
      <c r="A2" s="149"/>
      <c r="B2" s="153"/>
      <c r="C2" s="152" t="s">
        <v>226</v>
      </c>
      <c r="D2" s="152" t="s">
        <v>227</v>
      </c>
      <c r="E2" s="152" t="s">
        <v>177</v>
      </c>
      <c r="F2" s="152" t="s">
        <v>229</v>
      </c>
      <c r="G2" s="152" t="s">
        <v>179</v>
      </c>
      <c r="H2" s="152" t="s">
        <v>181</v>
      </c>
      <c r="I2" s="152" t="s">
        <v>183</v>
      </c>
      <c r="J2" s="152" t="s">
        <v>230</v>
      </c>
      <c r="K2" s="155" t="s">
        <v>232</v>
      </c>
      <c r="L2" s="152" t="s">
        <v>186</v>
      </c>
      <c r="M2" s="152" t="s">
        <v>233</v>
      </c>
      <c r="N2" s="153"/>
      <c r="O2" s="153"/>
    </row>
    <row r="3" spans="1:15" x14ac:dyDescent="0.25">
      <c r="A3" s="149"/>
      <c r="B3" s="153"/>
      <c r="C3" s="153"/>
      <c r="D3" s="153"/>
      <c r="E3" s="153"/>
      <c r="F3" s="153"/>
      <c r="G3" s="153"/>
      <c r="H3" s="153"/>
      <c r="I3" s="153"/>
      <c r="J3" s="153"/>
      <c r="K3" s="155"/>
      <c r="L3" s="153"/>
      <c r="M3" s="153"/>
      <c r="N3" s="153"/>
      <c r="O3" s="153"/>
    </row>
    <row r="4" spans="1:15" ht="35.25" customHeight="1" x14ac:dyDescent="0.25">
      <c r="A4" s="149"/>
      <c r="B4" s="154"/>
      <c r="C4" s="154"/>
      <c r="D4" s="154"/>
      <c r="E4" s="154"/>
      <c r="F4" s="154"/>
      <c r="G4" s="154"/>
      <c r="H4" s="154"/>
      <c r="I4" s="154"/>
      <c r="J4" s="154"/>
      <c r="K4" s="155"/>
      <c r="L4" s="154"/>
      <c r="M4" s="154"/>
      <c r="N4" s="154"/>
      <c r="O4" s="154"/>
    </row>
    <row r="5" spans="1:15" x14ac:dyDescent="0.25">
      <c r="A5" s="150" t="s">
        <v>188</v>
      </c>
      <c r="B5" s="150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</row>
    <row r="6" spans="1:15" ht="30" customHeight="1" x14ac:dyDescent="0.25">
      <c r="A6" s="20" t="s">
        <v>189</v>
      </c>
      <c r="B6" s="9" t="s">
        <v>190</v>
      </c>
      <c r="C6" s="10">
        <f>SUM(D6:M6)</f>
        <v>2</v>
      </c>
      <c r="D6" s="10" t="s">
        <v>173</v>
      </c>
      <c r="E6" s="10" t="s">
        <v>173</v>
      </c>
      <c r="F6" s="10" t="s">
        <v>173</v>
      </c>
      <c r="G6" s="10">
        <v>2</v>
      </c>
      <c r="H6" s="10" t="s">
        <v>173</v>
      </c>
      <c r="I6" s="10" t="s">
        <v>173</v>
      </c>
      <c r="J6" s="10" t="s">
        <v>173</v>
      </c>
      <c r="K6" s="10" t="s">
        <v>173</v>
      </c>
      <c r="L6" s="10" t="s">
        <v>173</v>
      </c>
      <c r="M6" s="10" t="s">
        <v>173</v>
      </c>
      <c r="N6" s="10">
        <v>2</v>
      </c>
      <c r="O6" s="9" t="s">
        <v>173</v>
      </c>
    </row>
    <row r="7" spans="1:15" x14ac:dyDescent="0.25">
      <c r="A7" s="151" t="s">
        <v>191</v>
      </c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</row>
    <row r="8" spans="1:15" ht="24" x14ac:dyDescent="0.25">
      <c r="A8" s="24" t="s">
        <v>192</v>
      </c>
      <c r="B8" s="12" t="s">
        <v>193</v>
      </c>
      <c r="C8" s="10">
        <f>SUM(D8:M8)</f>
        <v>9</v>
      </c>
      <c r="D8" s="10">
        <v>2</v>
      </c>
      <c r="E8" s="12" t="s">
        <v>173</v>
      </c>
      <c r="F8" s="13" t="s">
        <v>173</v>
      </c>
      <c r="G8" s="13" t="s">
        <v>173</v>
      </c>
      <c r="H8" s="12" t="s">
        <v>173</v>
      </c>
      <c r="I8" s="13">
        <v>6</v>
      </c>
      <c r="J8" s="13" t="s">
        <v>173</v>
      </c>
      <c r="K8" s="12" t="s">
        <v>173</v>
      </c>
      <c r="L8" s="13" t="s">
        <v>173</v>
      </c>
      <c r="M8" s="13">
        <v>1</v>
      </c>
      <c r="N8" s="13" t="s">
        <v>250</v>
      </c>
      <c r="O8" s="12" t="s">
        <v>247</v>
      </c>
    </row>
    <row r="9" spans="1:15" x14ac:dyDescent="0.25">
      <c r="A9" s="151" t="s">
        <v>194</v>
      </c>
      <c r="B9" s="151"/>
      <c r="C9" s="151"/>
      <c r="D9" s="151"/>
      <c r="E9" s="151"/>
      <c r="F9" s="151"/>
      <c r="G9" s="151"/>
      <c r="H9" s="151"/>
      <c r="I9" s="151"/>
      <c r="J9" s="151"/>
      <c r="K9" s="151"/>
      <c r="L9" s="151"/>
      <c r="M9" s="151"/>
      <c r="N9" s="151"/>
      <c r="O9" s="151"/>
    </row>
    <row r="10" spans="1:15" ht="27.75" customHeight="1" x14ac:dyDescent="0.25">
      <c r="A10" s="20" t="s">
        <v>195</v>
      </c>
      <c r="B10" s="12" t="s">
        <v>196</v>
      </c>
      <c r="C10" s="10">
        <f>SUM(D10:M10)</f>
        <v>0</v>
      </c>
      <c r="D10" s="13" t="s">
        <v>173</v>
      </c>
      <c r="E10" s="13" t="s">
        <v>173</v>
      </c>
      <c r="F10" s="13" t="s">
        <v>173</v>
      </c>
      <c r="G10" s="13" t="s">
        <v>173</v>
      </c>
      <c r="H10" s="13" t="s">
        <v>173</v>
      </c>
      <c r="I10" s="12" t="s">
        <v>173</v>
      </c>
      <c r="J10" s="13" t="s">
        <v>173</v>
      </c>
      <c r="K10" s="13" t="s">
        <v>173</v>
      </c>
      <c r="L10" s="13" t="s">
        <v>173</v>
      </c>
      <c r="M10" s="13" t="s">
        <v>173</v>
      </c>
      <c r="N10" s="13" t="s">
        <v>173</v>
      </c>
      <c r="O10" s="12" t="s">
        <v>173</v>
      </c>
    </row>
    <row r="11" spans="1:15" ht="30.75" customHeight="1" x14ac:dyDescent="0.25">
      <c r="A11" s="25" t="s">
        <v>192</v>
      </c>
      <c r="B11" s="12" t="s">
        <v>197</v>
      </c>
      <c r="C11" s="10">
        <f t="shared" ref="C11:C12" si="0">SUM(D11:M11)</f>
        <v>0</v>
      </c>
      <c r="D11" s="13" t="s">
        <v>173</v>
      </c>
      <c r="E11" s="13" t="s">
        <v>173</v>
      </c>
      <c r="F11" s="13" t="s">
        <v>173</v>
      </c>
      <c r="G11" s="13" t="s">
        <v>173</v>
      </c>
      <c r="H11" s="13" t="s">
        <v>173</v>
      </c>
      <c r="I11" s="12" t="s">
        <v>173</v>
      </c>
      <c r="J11" s="13" t="s">
        <v>173</v>
      </c>
      <c r="K11" s="13" t="s">
        <v>173</v>
      </c>
      <c r="L11" s="13" t="s">
        <v>173</v>
      </c>
      <c r="M11" s="13" t="s">
        <v>173</v>
      </c>
      <c r="N11" s="13" t="s">
        <v>173</v>
      </c>
      <c r="O11" s="12" t="s">
        <v>173</v>
      </c>
    </row>
    <row r="12" spans="1:15" ht="31.5" customHeight="1" x14ac:dyDescent="0.25">
      <c r="A12" s="23" t="s">
        <v>198</v>
      </c>
      <c r="B12" s="12" t="s">
        <v>199</v>
      </c>
      <c r="C12" s="10">
        <f t="shared" si="0"/>
        <v>0</v>
      </c>
      <c r="D12" s="14" t="s">
        <v>173</v>
      </c>
      <c r="E12" s="15" t="s">
        <v>173</v>
      </c>
      <c r="F12" s="14" t="s">
        <v>173</v>
      </c>
      <c r="G12" s="14" t="s">
        <v>173</v>
      </c>
      <c r="H12" s="15" t="s">
        <v>173</v>
      </c>
      <c r="I12" s="14" t="s">
        <v>173</v>
      </c>
      <c r="J12" s="14" t="s">
        <v>173</v>
      </c>
      <c r="K12" s="15" t="s">
        <v>173</v>
      </c>
      <c r="L12" s="14" t="s">
        <v>173</v>
      </c>
      <c r="M12" s="14" t="s">
        <v>173</v>
      </c>
      <c r="N12" s="14" t="s">
        <v>173</v>
      </c>
      <c r="O12" s="15" t="s">
        <v>173</v>
      </c>
    </row>
    <row r="13" spans="1:15" x14ac:dyDescent="0.25">
      <c r="A13" s="151" t="s">
        <v>200</v>
      </c>
      <c r="B13" s="151"/>
      <c r="C13" s="151"/>
      <c r="D13" s="151"/>
      <c r="E13" s="151"/>
      <c r="F13" s="151"/>
      <c r="G13" s="151"/>
      <c r="H13" s="151"/>
      <c r="I13" s="151"/>
      <c r="J13" s="151"/>
      <c r="K13" s="151"/>
      <c r="L13" s="151"/>
      <c r="M13" s="151"/>
      <c r="N13" s="151"/>
      <c r="O13" s="151"/>
    </row>
    <row r="14" spans="1:15" ht="25.5" customHeight="1" x14ac:dyDescent="0.25">
      <c r="A14" s="179" t="s">
        <v>237</v>
      </c>
      <c r="B14" s="159" t="s">
        <v>201</v>
      </c>
      <c r="C14" s="160">
        <f>SUM(D14:M15)</f>
        <v>20</v>
      </c>
      <c r="D14" s="157" t="s">
        <v>173</v>
      </c>
      <c r="E14" s="159" t="s">
        <v>173</v>
      </c>
      <c r="F14" s="157">
        <v>5</v>
      </c>
      <c r="G14" s="157">
        <v>11</v>
      </c>
      <c r="H14" s="159" t="s">
        <v>173</v>
      </c>
      <c r="I14" s="157" t="s">
        <v>173</v>
      </c>
      <c r="J14" s="157" t="s">
        <v>173</v>
      </c>
      <c r="K14" s="157">
        <v>3</v>
      </c>
      <c r="L14" s="157" t="s">
        <v>173</v>
      </c>
      <c r="M14" s="157">
        <v>1</v>
      </c>
      <c r="N14" s="158">
        <v>6</v>
      </c>
      <c r="O14" s="157" t="s">
        <v>245</v>
      </c>
    </row>
    <row r="15" spans="1:15" x14ac:dyDescent="0.25">
      <c r="A15" s="180"/>
      <c r="B15" s="159"/>
      <c r="C15" s="161"/>
      <c r="D15" s="157"/>
      <c r="E15" s="159"/>
      <c r="F15" s="157"/>
      <c r="G15" s="157"/>
      <c r="H15" s="159"/>
      <c r="I15" s="157"/>
      <c r="J15" s="157"/>
      <c r="K15" s="157"/>
      <c r="L15" s="157"/>
      <c r="M15" s="157"/>
      <c r="N15" s="158"/>
      <c r="O15" s="157"/>
    </row>
    <row r="16" spans="1:15" x14ac:dyDescent="0.25">
      <c r="A16" s="151" t="s">
        <v>202</v>
      </c>
      <c r="B16" s="151"/>
      <c r="C16" s="151"/>
      <c r="D16" s="151"/>
      <c r="E16" s="151"/>
      <c r="F16" s="151"/>
      <c r="G16" s="151"/>
      <c r="H16" s="151"/>
      <c r="I16" s="151"/>
      <c r="J16" s="151"/>
      <c r="K16" s="151"/>
      <c r="L16" s="151"/>
      <c r="M16" s="151"/>
      <c r="N16" s="151"/>
      <c r="O16" s="151"/>
    </row>
    <row r="17" spans="1:15" ht="25.5" customHeight="1" x14ac:dyDescent="0.25">
      <c r="A17" s="175" t="s">
        <v>236</v>
      </c>
      <c r="B17" s="163" t="s">
        <v>203</v>
      </c>
      <c r="C17" s="160">
        <f>SUM(D17:M18)</f>
        <v>57</v>
      </c>
      <c r="D17" s="156" t="s">
        <v>173</v>
      </c>
      <c r="E17" s="164" t="s">
        <v>173</v>
      </c>
      <c r="F17" s="162">
        <v>10</v>
      </c>
      <c r="G17" s="156" t="s">
        <v>173</v>
      </c>
      <c r="H17" s="164" t="s">
        <v>173</v>
      </c>
      <c r="I17" s="158">
        <v>43</v>
      </c>
      <c r="J17" s="156" t="s">
        <v>173</v>
      </c>
      <c r="K17" s="164" t="s">
        <v>173</v>
      </c>
      <c r="L17" s="156" t="s">
        <v>173</v>
      </c>
      <c r="M17" s="162">
        <v>4</v>
      </c>
      <c r="N17" s="162">
        <v>5</v>
      </c>
      <c r="O17" s="162" t="s">
        <v>244</v>
      </c>
    </row>
    <row r="18" spans="1:15" x14ac:dyDescent="0.25">
      <c r="A18" s="176"/>
      <c r="B18" s="163"/>
      <c r="C18" s="161"/>
      <c r="D18" s="156"/>
      <c r="E18" s="164"/>
      <c r="F18" s="162"/>
      <c r="G18" s="156"/>
      <c r="H18" s="164"/>
      <c r="I18" s="158"/>
      <c r="J18" s="156"/>
      <c r="K18" s="164"/>
      <c r="L18" s="156"/>
      <c r="M18" s="162"/>
      <c r="N18" s="162"/>
      <c r="O18" s="162"/>
    </row>
    <row r="19" spans="1:15" ht="25.5" customHeight="1" x14ac:dyDescent="0.25">
      <c r="A19" s="177" t="s">
        <v>238</v>
      </c>
      <c r="B19" s="163" t="s">
        <v>204</v>
      </c>
      <c r="C19" s="160">
        <f>SUM(D19:M20)</f>
        <v>24</v>
      </c>
      <c r="D19" s="156" t="s">
        <v>173</v>
      </c>
      <c r="E19" s="164" t="s">
        <v>173</v>
      </c>
      <c r="F19" s="156" t="s">
        <v>173</v>
      </c>
      <c r="G19" s="156" t="s">
        <v>173</v>
      </c>
      <c r="H19" s="164" t="s">
        <v>173</v>
      </c>
      <c r="I19" s="156" t="s">
        <v>173</v>
      </c>
      <c r="J19" s="156" t="s">
        <v>173</v>
      </c>
      <c r="K19" s="164" t="s">
        <v>173</v>
      </c>
      <c r="L19" s="156" t="s">
        <v>173</v>
      </c>
      <c r="M19" s="162">
        <v>24</v>
      </c>
      <c r="N19" s="162">
        <v>4</v>
      </c>
      <c r="O19" s="162" t="s">
        <v>246</v>
      </c>
    </row>
    <row r="20" spans="1:15" x14ac:dyDescent="0.25">
      <c r="A20" s="178"/>
      <c r="B20" s="163"/>
      <c r="C20" s="161"/>
      <c r="D20" s="156"/>
      <c r="E20" s="164"/>
      <c r="F20" s="156"/>
      <c r="G20" s="156"/>
      <c r="H20" s="164"/>
      <c r="I20" s="156"/>
      <c r="J20" s="156"/>
      <c r="K20" s="164"/>
      <c r="L20" s="156"/>
      <c r="M20" s="162"/>
      <c r="N20" s="162"/>
      <c r="O20" s="162"/>
    </row>
    <row r="21" spans="1:15" ht="25.5" customHeight="1" x14ac:dyDescent="0.25">
      <c r="A21" s="173" t="s">
        <v>239</v>
      </c>
      <c r="B21" s="165" t="s">
        <v>205</v>
      </c>
      <c r="C21" s="160">
        <f>SUM(D21:M22)</f>
        <v>3</v>
      </c>
      <c r="D21" s="156" t="s">
        <v>173</v>
      </c>
      <c r="E21" s="164" t="s">
        <v>173</v>
      </c>
      <c r="F21" s="156" t="s">
        <v>173</v>
      </c>
      <c r="G21" s="156" t="s">
        <v>173</v>
      </c>
      <c r="H21" s="164" t="s">
        <v>173</v>
      </c>
      <c r="I21" s="158">
        <v>3</v>
      </c>
      <c r="J21" s="156" t="s">
        <v>173</v>
      </c>
      <c r="K21" s="164" t="s">
        <v>173</v>
      </c>
      <c r="L21" s="156" t="s">
        <v>173</v>
      </c>
      <c r="M21" s="156" t="s">
        <v>173</v>
      </c>
      <c r="N21" s="162">
        <v>4</v>
      </c>
      <c r="O21" s="164" t="s">
        <v>173</v>
      </c>
    </row>
    <row r="22" spans="1:15" x14ac:dyDescent="0.25">
      <c r="A22" s="174"/>
      <c r="B22" s="165"/>
      <c r="C22" s="161"/>
      <c r="D22" s="156"/>
      <c r="E22" s="164"/>
      <c r="F22" s="156"/>
      <c r="G22" s="156"/>
      <c r="H22" s="164"/>
      <c r="I22" s="158"/>
      <c r="J22" s="156"/>
      <c r="K22" s="164"/>
      <c r="L22" s="156"/>
      <c r="M22" s="156"/>
      <c r="N22" s="162"/>
      <c r="O22" s="164"/>
    </row>
    <row r="23" spans="1:15" x14ac:dyDescent="0.25">
      <c r="A23" s="151" t="s">
        <v>206</v>
      </c>
      <c r="B23" s="151"/>
      <c r="C23" s="151"/>
      <c r="D23" s="151"/>
      <c r="E23" s="151"/>
      <c r="F23" s="151"/>
      <c r="G23" s="151"/>
      <c r="H23" s="151"/>
      <c r="I23" s="151"/>
      <c r="J23" s="151"/>
      <c r="K23" s="151"/>
      <c r="L23" s="151"/>
      <c r="M23" s="151"/>
      <c r="N23" s="151"/>
      <c r="O23" s="151"/>
    </row>
    <row r="24" spans="1:15" ht="29.25" customHeight="1" x14ac:dyDescent="0.25">
      <c r="A24" s="21" t="s">
        <v>189</v>
      </c>
      <c r="B24" s="11" t="s">
        <v>207</v>
      </c>
      <c r="C24" s="10">
        <f t="shared" ref="C24:C26" si="1">SUM(D24:M24)</f>
        <v>5</v>
      </c>
      <c r="D24" s="16" t="s">
        <v>173</v>
      </c>
      <c r="E24" s="11" t="s">
        <v>173</v>
      </c>
      <c r="F24" s="16">
        <v>3</v>
      </c>
      <c r="G24" s="16" t="s">
        <v>173</v>
      </c>
      <c r="H24" s="11" t="s">
        <v>173</v>
      </c>
      <c r="I24" s="16" t="s">
        <v>173</v>
      </c>
      <c r="J24" s="16" t="s">
        <v>173</v>
      </c>
      <c r="K24" s="11" t="s">
        <v>173</v>
      </c>
      <c r="L24" s="16" t="s">
        <v>173</v>
      </c>
      <c r="M24" s="16">
        <v>2</v>
      </c>
      <c r="N24" s="16">
        <v>5</v>
      </c>
      <c r="O24" s="15"/>
    </row>
    <row r="25" spans="1:15" ht="27" customHeight="1" x14ac:dyDescent="0.25">
      <c r="A25" s="24" t="s">
        <v>192</v>
      </c>
      <c r="B25" s="11" t="s">
        <v>208</v>
      </c>
      <c r="C25" s="10">
        <f t="shared" si="1"/>
        <v>1</v>
      </c>
      <c r="D25" s="16" t="s">
        <v>173</v>
      </c>
      <c r="E25" s="11" t="s">
        <v>173</v>
      </c>
      <c r="F25" s="16" t="s">
        <v>173</v>
      </c>
      <c r="G25" s="16" t="s">
        <v>173</v>
      </c>
      <c r="H25" s="11" t="s">
        <v>173</v>
      </c>
      <c r="I25" s="16" t="s">
        <v>173</v>
      </c>
      <c r="J25" s="16" t="s">
        <v>173</v>
      </c>
      <c r="K25" s="11" t="s">
        <v>173</v>
      </c>
      <c r="L25" s="16" t="s">
        <v>173</v>
      </c>
      <c r="M25" s="16">
        <v>1</v>
      </c>
      <c r="N25" s="16">
        <v>5</v>
      </c>
      <c r="O25" s="15" t="s">
        <v>173</v>
      </c>
    </row>
    <row r="26" spans="1:15" ht="25.5" customHeight="1" x14ac:dyDescent="0.25">
      <c r="A26" s="173" t="s">
        <v>239</v>
      </c>
      <c r="B26" s="159" t="s">
        <v>209</v>
      </c>
      <c r="C26" s="167">
        <f t="shared" si="1"/>
        <v>345</v>
      </c>
      <c r="D26" s="157" t="s">
        <v>173</v>
      </c>
      <c r="E26" s="159" t="s">
        <v>173</v>
      </c>
      <c r="F26" s="157" t="s">
        <v>173</v>
      </c>
      <c r="G26" s="157">
        <v>1</v>
      </c>
      <c r="H26" s="159" t="s">
        <v>173</v>
      </c>
      <c r="I26" s="157">
        <v>330</v>
      </c>
      <c r="J26" s="157" t="s">
        <v>173</v>
      </c>
      <c r="K26" s="159" t="s">
        <v>173</v>
      </c>
      <c r="L26" s="157" t="s">
        <v>173</v>
      </c>
      <c r="M26" s="157">
        <v>14</v>
      </c>
      <c r="N26" s="157">
        <v>5</v>
      </c>
      <c r="O26" s="159" t="s">
        <v>173</v>
      </c>
    </row>
    <row r="27" spans="1:15" x14ac:dyDescent="0.25">
      <c r="A27" s="174"/>
      <c r="B27" s="159"/>
      <c r="C27" s="168"/>
      <c r="D27" s="157"/>
      <c r="E27" s="159"/>
      <c r="F27" s="157"/>
      <c r="G27" s="157"/>
      <c r="H27" s="159"/>
      <c r="I27" s="157"/>
      <c r="J27" s="157"/>
      <c r="K27" s="159"/>
      <c r="L27" s="157"/>
      <c r="M27" s="157"/>
      <c r="N27" s="157"/>
      <c r="O27" s="159"/>
    </row>
    <row r="28" spans="1:15" x14ac:dyDescent="0.25">
      <c r="A28" s="151" t="s">
        <v>210</v>
      </c>
      <c r="B28" s="151"/>
      <c r="C28" s="151"/>
      <c r="D28" s="151"/>
      <c r="E28" s="151"/>
      <c r="F28" s="151"/>
      <c r="G28" s="151"/>
      <c r="H28" s="151"/>
      <c r="I28" s="151"/>
      <c r="J28" s="151"/>
      <c r="K28" s="151"/>
      <c r="L28" s="151"/>
      <c r="M28" s="151"/>
      <c r="N28" s="151"/>
      <c r="O28" s="151"/>
    </row>
    <row r="29" spans="1:15" ht="25.5" customHeight="1" x14ac:dyDescent="0.25">
      <c r="A29" s="181" t="s">
        <v>236</v>
      </c>
      <c r="B29" s="164" t="s">
        <v>211</v>
      </c>
      <c r="C29" s="167">
        <f>SUM(D29:M29)</f>
        <v>243</v>
      </c>
      <c r="D29" s="169">
        <v>13</v>
      </c>
      <c r="E29" s="164" t="s">
        <v>173</v>
      </c>
      <c r="F29" s="156" t="s">
        <v>173</v>
      </c>
      <c r="G29" s="166">
        <v>206</v>
      </c>
      <c r="H29" s="164" t="s">
        <v>173</v>
      </c>
      <c r="I29" s="166">
        <v>12</v>
      </c>
      <c r="J29" s="156" t="s">
        <v>173</v>
      </c>
      <c r="K29" s="164" t="s">
        <v>173</v>
      </c>
      <c r="L29" s="156" t="s">
        <v>173</v>
      </c>
      <c r="M29" s="166">
        <v>12</v>
      </c>
      <c r="N29" s="160" t="s">
        <v>251</v>
      </c>
      <c r="O29" s="162" t="s">
        <v>246</v>
      </c>
    </row>
    <row r="30" spans="1:15" x14ac:dyDescent="0.25">
      <c r="A30" s="182"/>
      <c r="B30" s="164"/>
      <c r="C30" s="168"/>
      <c r="D30" s="169"/>
      <c r="E30" s="164"/>
      <c r="F30" s="156"/>
      <c r="G30" s="166"/>
      <c r="H30" s="164"/>
      <c r="I30" s="166"/>
      <c r="J30" s="156"/>
      <c r="K30" s="164"/>
      <c r="L30" s="156"/>
      <c r="M30" s="166"/>
      <c r="N30" s="161"/>
      <c r="O30" s="162"/>
    </row>
    <row r="31" spans="1:15" x14ac:dyDescent="0.25">
      <c r="A31" s="151" t="s">
        <v>212</v>
      </c>
      <c r="B31" s="151"/>
      <c r="C31" s="151"/>
      <c r="D31" s="151"/>
      <c r="E31" s="151"/>
      <c r="F31" s="151"/>
      <c r="G31" s="151"/>
      <c r="H31" s="151"/>
      <c r="I31" s="151"/>
      <c r="J31" s="151"/>
      <c r="K31" s="151"/>
      <c r="L31" s="151"/>
      <c r="M31" s="151"/>
      <c r="N31" s="151"/>
      <c r="O31" s="151"/>
    </row>
    <row r="32" spans="1:15" ht="25.5" customHeight="1" x14ac:dyDescent="0.25">
      <c r="A32" s="177" t="s">
        <v>240</v>
      </c>
      <c r="B32" s="165" t="s">
        <v>213</v>
      </c>
      <c r="C32" s="167">
        <f>SUM(D32:M32)</f>
        <v>2</v>
      </c>
      <c r="D32" s="156" t="s">
        <v>173</v>
      </c>
      <c r="E32" s="164" t="s">
        <v>173</v>
      </c>
      <c r="F32" s="156" t="s">
        <v>173</v>
      </c>
      <c r="G32" s="156" t="s">
        <v>173</v>
      </c>
      <c r="H32" s="164" t="s">
        <v>173</v>
      </c>
      <c r="I32" s="156" t="s">
        <v>173</v>
      </c>
      <c r="J32" s="156" t="s">
        <v>173</v>
      </c>
      <c r="K32" s="164" t="s">
        <v>173</v>
      </c>
      <c r="L32" s="156" t="s">
        <v>214</v>
      </c>
      <c r="M32" s="156">
        <v>2</v>
      </c>
      <c r="N32" s="156">
        <v>6</v>
      </c>
      <c r="O32" s="164" t="s">
        <v>173</v>
      </c>
    </row>
    <row r="33" spans="1:15" x14ac:dyDescent="0.25">
      <c r="A33" s="178"/>
      <c r="B33" s="165"/>
      <c r="C33" s="168"/>
      <c r="D33" s="156"/>
      <c r="E33" s="164"/>
      <c r="F33" s="156"/>
      <c r="G33" s="156"/>
      <c r="H33" s="164"/>
      <c r="I33" s="156"/>
      <c r="J33" s="156"/>
      <c r="K33" s="164"/>
      <c r="L33" s="156"/>
      <c r="M33" s="156"/>
      <c r="N33" s="156"/>
      <c r="O33" s="164"/>
    </row>
    <row r="34" spans="1:15" ht="25.5" customHeight="1" x14ac:dyDescent="0.25">
      <c r="A34" s="177" t="s">
        <v>240</v>
      </c>
      <c r="B34" s="165" t="s">
        <v>215</v>
      </c>
      <c r="C34" s="167">
        <f>SUM(D34:M34)</f>
        <v>3</v>
      </c>
      <c r="D34" s="156" t="s">
        <v>173</v>
      </c>
      <c r="E34" s="164" t="s">
        <v>173</v>
      </c>
      <c r="F34" s="156" t="s">
        <v>173</v>
      </c>
      <c r="G34" s="156" t="s">
        <v>173</v>
      </c>
      <c r="H34" s="164" t="s">
        <v>173</v>
      </c>
      <c r="I34" s="156" t="s">
        <v>173</v>
      </c>
      <c r="J34" s="156" t="s">
        <v>173</v>
      </c>
      <c r="K34" s="164" t="s">
        <v>173</v>
      </c>
      <c r="L34" s="156" t="s">
        <v>173</v>
      </c>
      <c r="M34" s="156">
        <v>3</v>
      </c>
      <c r="N34" s="156">
        <v>7</v>
      </c>
      <c r="O34" s="164" t="s">
        <v>173</v>
      </c>
    </row>
    <row r="35" spans="1:15" x14ac:dyDescent="0.25">
      <c r="A35" s="178"/>
      <c r="B35" s="165"/>
      <c r="C35" s="168"/>
      <c r="D35" s="156"/>
      <c r="E35" s="164"/>
      <c r="F35" s="156"/>
      <c r="G35" s="156"/>
      <c r="H35" s="164"/>
      <c r="I35" s="156"/>
      <c r="J35" s="156"/>
      <c r="K35" s="164"/>
      <c r="L35" s="156"/>
      <c r="M35" s="156"/>
      <c r="N35" s="156"/>
      <c r="O35" s="164"/>
    </row>
    <row r="36" spans="1:15" ht="25.5" customHeight="1" x14ac:dyDescent="0.25">
      <c r="A36" s="177" t="s">
        <v>240</v>
      </c>
      <c r="B36" s="165" t="s">
        <v>216</v>
      </c>
      <c r="C36" s="167">
        <f>SUM(D36:M36)</f>
        <v>19</v>
      </c>
      <c r="D36" s="156" t="s">
        <v>173</v>
      </c>
      <c r="E36" s="164" t="s">
        <v>173</v>
      </c>
      <c r="F36" s="158">
        <v>4</v>
      </c>
      <c r="G36" s="156">
        <v>10</v>
      </c>
      <c r="H36" s="164" t="s">
        <v>173</v>
      </c>
      <c r="I36" s="156" t="s">
        <v>173</v>
      </c>
      <c r="J36" s="158">
        <v>4</v>
      </c>
      <c r="K36" s="164" t="s">
        <v>173</v>
      </c>
      <c r="L36" s="156" t="s">
        <v>173</v>
      </c>
      <c r="M36" s="156">
        <v>1</v>
      </c>
      <c r="N36" s="156" t="s">
        <v>252</v>
      </c>
      <c r="O36" s="164" t="s">
        <v>173</v>
      </c>
    </row>
    <row r="37" spans="1:15" x14ac:dyDescent="0.25">
      <c r="A37" s="178"/>
      <c r="B37" s="165"/>
      <c r="C37" s="168"/>
      <c r="D37" s="156"/>
      <c r="E37" s="164"/>
      <c r="F37" s="158"/>
      <c r="G37" s="156"/>
      <c r="H37" s="164"/>
      <c r="I37" s="156"/>
      <c r="J37" s="158"/>
      <c r="K37" s="164"/>
      <c r="L37" s="156"/>
      <c r="M37" s="156"/>
      <c r="N37" s="156"/>
      <c r="O37" s="164"/>
    </row>
    <row r="38" spans="1:15" ht="42" customHeight="1" x14ac:dyDescent="0.25">
      <c r="A38" s="173" t="s">
        <v>241</v>
      </c>
      <c r="B38" s="165" t="s">
        <v>217</v>
      </c>
      <c r="C38" s="167">
        <f>SUM(D38:M38)</f>
        <v>666</v>
      </c>
      <c r="D38" s="156" t="s">
        <v>173</v>
      </c>
      <c r="E38" s="164" t="s">
        <v>173</v>
      </c>
      <c r="F38" s="156" t="s">
        <v>173</v>
      </c>
      <c r="G38" s="156">
        <v>164</v>
      </c>
      <c r="H38" s="164" t="s">
        <v>173</v>
      </c>
      <c r="I38" s="156">
        <v>73</v>
      </c>
      <c r="J38" s="156" t="s">
        <v>173</v>
      </c>
      <c r="K38" s="158">
        <v>1</v>
      </c>
      <c r="L38" s="156" t="s">
        <v>173</v>
      </c>
      <c r="M38" s="158">
        <v>428</v>
      </c>
      <c r="N38" s="158">
        <v>8</v>
      </c>
      <c r="O38" s="164" t="s">
        <v>218</v>
      </c>
    </row>
    <row r="39" spans="1:15" x14ac:dyDescent="0.25">
      <c r="A39" s="174"/>
      <c r="B39" s="165"/>
      <c r="C39" s="168"/>
      <c r="D39" s="156"/>
      <c r="E39" s="164"/>
      <c r="F39" s="156"/>
      <c r="G39" s="156"/>
      <c r="H39" s="164"/>
      <c r="I39" s="156"/>
      <c r="J39" s="156"/>
      <c r="K39" s="158"/>
      <c r="L39" s="156"/>
      <c r="M39" s="158"/>
      <c r="N39" s="158"/>
      <c r="O39" s="164"/>
    </row>
    <row r="40" spans="1:15" ht="33.75" customHeight="1" x14ac:dyDescent="0.25">
      <c r="A40" s="22" t="s">
        <v>198</v>
      </c>
      <c r="B40" s="12" t="s">
        <v>219</v>
      </c>
      <c r="C40" s="10">
        <f t="shared" ref="C40" si="2">SUM(D40:M40)</f>
        <v>9</v>
      </c>
      <c r="D40" s="14" t="s">
        <v>173</v>
      </c>
      <c r="E40" s="15" t="s">
        <v>173</v>
      </c>
      <c r="F40" s="14" t="s">
        <v>173</v>
      </c>
      <c r="G40" s="13">
        <v>4</v>
      </c>
      <c r="H40" s="15" t="s">
        <v>173</v>
      </c>
      <c r="I40" s="14" t="s">
        <v>173</v>
      </c>
      <c r="J40" s="14" t="s">
        <v>173</v>
      </c>
      <c r="K40" s="15" t="s">
        <v>173</v>
      </c>
      <c r="L40" s="14" t="s">
        <v>173</v>
      </c>
      <c r="M40" s="13">
        <v>5</v>
      </c>
      <c r="N40" s="13">
        <v>9</v>
      </c>
      <c r="O40" s="15" t="s">
        <v>173</v>
      </c>
    </row>
    <row r="41" spans="1:15" x14ac:dyDescent="0.25">
      <c r="A41" s="151" t="s">
        <v>220</v>
      </c>
      <c r="B41" s="151"/>
      <c r="C41" s="151"/>
      <c r="D41" s="151"/>
      <c r="E41" s="151"/>
      <c r="F41" s="151"/>
      <c r="G41" s="151"/>
      <c r="H41" s="151"/>
      <c r="I41" s="151"/>
      <c r="J41" s="151"/>
      <c r="K41" s="151"/>
      <c r="L41" s="151"/>
      <c r="M41" s="151"/>
      <c r="N41" s="151"/>
      <c r="O41" s="151"/>
    </row>
    <row r="42" spans="1:15" ht="41.25" customHeight="1" x14ac:dyDescent="0.25">
      <c r="A42" s="26" t="s">
        <v>192</v>
      </c>
      <c r="B42" s="12" t="s">
        <v>221</v>
      </c>
      <c r="C42" s="10">
        <f t="shared" ref="C42" si="3">SUM(D42:M42)</f>
        <v>6</v>
      </c>
      <c r="D42" s="10">
        <v>5</v>
      </c>
      <c r="E42" s="15" t="s">
        <v>173</v>
      </c>
      <c r="F42" s="14" t="s">
        <v>173</v>
      </c>
      <c r="G42" s="14" t="s">
        <v>173</v>
      </c>
      <c r="H42" s="15" t="s">
        <v>173</v>
      </c>
      <c r="I42" s="14" t="s">
        <v>173</v>
      </c>
      <c r="J42" s="14" t="s">
        <v>173</v>
      </c>
      <c r="K42" s="15" t="s">
        <v>173</v>
      </c>
      <c r="L42" s="14" t="s">
        <v>173</v>
      </c>
      <c r="M42" s="13">
        <v>1</v>
      </c>
      <c r="N42" s="13">
        <v>5</v>
      </c>
      <c r="O42" s="12" t="s">
        <v>173</v>
      </c>
    </row>
    <row r="43" spans="1:15" x14ac:dyDescent="0.25">
      <c r="A43" s="151" t="s">
        <v>222</v>
      </c>
      <c r="B43" s="151"/>
      <c r="C43" s="151"/>
      <c r="D43" s="151"/>
      <c r="E43" s="151"/>
      <c r="F43" s="151"/>
      <c r="G43" s="151"/>
      <c r="H43" s="151"/>
      <c r="I43" s="151"/>
      <c r="J43" s="151"/>
      <c r="K43" s="151"/>
      <c r="L43" s="151"/>
      <c r="M43" s="151"/>
      <c r="N43" s="151"/>
      <c r="O43" s="151"/>
    </row>
    <row r="44" spans="1:15" ht="25.5" customHeight="1" x14ac:dyDescent="0.25">
      <c r="A44" s="175" t="s">
        <v>242</v>
      </c>
      <c r="B44" s="171" t="s">
        <v>243</v>
      </c>
      <c r="C44" s="167">
        <f>SUM(D44:M44)</f>
        <v>22</v>
      </c>
      <c r="D44" s="163" t="s">
        <v>173</v>
      </c>
      <c r="E44" s="163" t="s">
        <v>173</v>
      </c>
      <c r="F44" s="162">
        <v>21</v>
      </c>
      <c r="G44" s="163" t="s">
        <v>173</v>
      </c>
      <c r="H44" s="163" t="s">
        <v>173</v>
      </c>
      <c r="I44" s="163" t="s">
        <v>173</v>
      </c>
      <c r="J44" s="163" t="s">
        <v>173</v>
      </c>
      <c r="K44" s="163" t="s">
        <v>173</v>
      </c>
      <c r="L44" s="156" t="s">
        <v>173</v>
      </c>
      <c r="M44" s="162">
        <v>1</v>
      </c>
      <c r="N44" s="162">
        <v>5</v>
      </c>
      <c r="O44" s="163" t="s">
        <v>173</v>
      </c>
    </row>
    <row r="45" spans="1:15" ht="10.5" customHeight="1" x14ac:dyDescent="0.25">
      <c r="A45" s="176"/>
      <c r="B45" s="172"/>
      <c r="C45" s="168"/>
      <c r="D45" s="163"/>
      <c r="E45" s="163"/>
      <c r="F45" s="162"/>
      <c r="G45" s="163"/>
      <c r="H45" s="163"/>
      <c r="I45" s="163"/>
      <c r="J45" s="163"/>
      <c r="K45" s="163"/>
      <c r="L45" s="156"/>
      <c r="M45" s="162"/>
      <c r="N45" s="162"/>
      <c r="O45" s="163"/>
    </row>
    <row r="46" spans="1:15" s="6" customFormat="1" ht="12.75" x14ac:dyDescent="0.2">
      <c r="A46" s="170" t="s">
        <v>189</v>
      </c>
      <c r="B46" s="171" t="s">
        <v>248</v>
      </c>
      <c r="C46" s="167">
        <f>SUM(D46:M46)</f>
        <v>4</v>
      </c>
      <c r="D46" s="163" t="s">
        <v>173</v>
      </c>
      <c r="E46" s="163" t="s">
        <v>173</v>
      </c>
      <c r="F46" s="163" t="s">
        <v>173</v>
      </c>
      <c r="G46" s="162">
        <v>3</v>
      </c>
      <c r="H46" s="163" t="s">
        <v>173</v>
      </c>
      <c r="I46" s="163" t="s">
        <v>173</v>
      </c>
      <c r="J46" s="163" t="s">
        <v>173</v>
      </c>
      <c r="K46" s="163" t="s">
        <v>173</v>
      </c>
      <c r="L46" s="163" t="s">
        <v>173</v>
      </c>
      <c r="M46" s="162">
        <v>1</v>
      </c>
      <c r="N46" s="162">
        <v>5</v>
      </c>
      <c r="O46" s="163" t="s">
        <v>173</v>
      </c>
    </row>
    <row r="47" spans="1:15" s="6" customFormat="1" ht="12.75" x14ac:dyDescent="0.2">
      <c r="A47" s="170"/>
      <c r="B47" s="172"/>
      <c r="C47" s="168"/>
      <c r="D47" s="163"/>
      <c r="E47" s="163"/>
      <c r="F47" s="163"/>
      <c r="G47" s="162"/>
      <c r="H47" s="163"/>
      <c r="I47" s="163"/>
      <c r="J47" s="163"/>
      <c r="K47" s="163"/>
      <c r="L47" s="163"/>
      <c r="M47" s="162"/>
      <c r="N47" s="162"/>
      <c r="O47" s="163"/>
    </row>
    <row r="48" spans="1:15" x14ac:dyDescent="0.25">
      <c r="A48" s="183" t="s">
        <v>192</v>
      </c>
      <c r="B48" s="171" t="s">
        <v>249</v>
      </c>
      <c r="C48" s="167">
        <f>SUM(D48:M48)</f>
        <v>1</v>
      </c>
      <c r="D48" s="163" t="s">
        <v>173</v>
      </c>
      <c r="E48" s="163" t="s">
        <v>173</v>
      </c>
      <c r="F48" s="163" t="s">
        <v>173</v>
      </c>
      <c r="G48" s="163" t="s">
        <v>173</v>
      </c>
      <c r="H48" s="163" t="s">
        <v>173</v>
      </c>
      <c r="I48" s="163" t="s">
        <v>173</v>
      </c>
      <c r="J48" s="163" t="s">
        <v>173</v>
      </c>
      <c r="K48" s="163" t="s">
        <v>173</v>
      </c>
      <c r="L48" s="164" t="s">
        <v>173</v>
      </c>
      <c r="M48" s="158">
        <v>1</v>
      </c>
      <c r="N48" s="162">
        <v>3</v>
      </c>
      <c r="O48" s="163" t="s">
        <v>173</v>
      </c>
    </row>
    <row r="49" spans="1:15" x14ac:dyDescent="0.25">
      <c r="A49" s="183"/>
      <c r="B49" s="172"/>
      <c r="C49" s="168"/>
      <c r="D49" s="163"/>
      <c r="E49" s="163"/>
      <c r="F49" s="163"/>
      <c r="G49" s="163"/>
      <c r="H49" s="163"/>
      <c r="I49" s="163"/>
      <c r="J49" s="163"/>
      <c r="K49" s="163"/>
      <c r="L49" s="164"/>
      <c r="M49" s="158"/>
      <c r="N49" s="162"/>
      <c r="O49" s="163"/>
    </row>
    <row r="50" spans="1:15" ht="26.25" customHeight="1" x14ac:dyDescent="0.25">
      <c r="A50" s="17" t="s">
        <v>223</v>
      </c>
      <c r="B50" s="18">
        <v>22</v>
      </c>
      <c r="C50" s="19">
        <f>SUM(C6,C8,C10:C12,C14,C17:C22,C24:C27,C29,C32:C40,C42,C44:C49)</f>
        <v>1441</v>
      </c>
      <c r="D50" s="18">
        <f>SUM(D6,D8,D10,D11,D12,D14,D17,D19,D21,D24,D25,D26,D29,D32,D34,D36,D38,D40,D42,D44,D46,D48)</f>
        <v>20</v>
      </c>
      <c r="E50" s="18">
        <f t="shared" ref="E50:L50" si="4">SUM(E6,E8,E10,E11,E12,E14,E17,E19,E21,E24,E25,E26,E29,E32,E34,E36,E38,E40,E42,E44,E46,E48)</f>
        <v>0</v>
      </c>
      <c r="F50" s="18">
        <f t="shared" si="4"/>
        <v>43</v>
      </c>
      <c r="G50" s="18">
        <f t="shared" si="4"/>
        <v>401</v>
      </c>
      <c r="H50" s="18">
        <f t="shared" si="4"/>
        <v>0</v>
      </c>
      <c r="I50" s="18">
        <f t="shared" si="4"/>
        <v>467</v>
      </c>
      <c r="J50" s="18">
        <f t="shared" si="4"/>
        <v>4</v>
      </c>
      <c r="K50" s="18">
        <f t="shared" si="4"/>
        <v>4</v>
      </c>
      <c r="L50" s="18">
        <f t="shared" si="4"/>
        <v>0</v>
      </c>
      <c r="M50" s="18">
        <f>SUM(M6,M8,M10,M11,M12,M14,M17,M19,M21,M24,M25,M26,M29,M32,M34,M36,M38,M40,M42,M44,M46,M48)</f>
        <v>502</v>
      </c>
      <c r="N50" s="18">
        <v>106</v>
      </c>
      <c r="O50" s="18" t="s">
        <v>224</v>
      </c>
    </row>
  </sheetData>
  <mergeCells count="220">
    <mergeCell ref="B48:B49"/>
    <mergeCell ref="N29:N30"/>
    <mergeCell ref="A32:A33"/>
    <mergeCell ref="A34:A35"/>
    <mergeCell ref="A36:A37"/>
    <mergeCell ref="A38:A39"/>
    <mergeCell ref="A44:A45"/>
    <mergeCell ref="B44:B45"/>
    <mergeCell ref="A48:A49"/>
    <mergeCell ref="H46:H47"/>
    <mergeCell ref="I46:I47"/>
    <mergeCell ref="J46:J47"/>
    <mergeCell ref="K46:K47"/>
    <mergeCell ref="L46:L47"/>
    <mergeCell ref="K44:K45"/>
    <mergeCell ref="L44:L45"/>
    <mergeCell ref="M44:M45"/>
    <mergeCell ref="N44:N45"/>
    <mergeCell ref="J38:J39"/>
    <mergeCell ref="K38:K39"/>
    <mergeCell ref="L38:L39"/>
    <mergeCell ref="M38:M39"/>
    <mergeCell ref="N38:N39"/>
    <mergeCell ref="J34:J35"/>
    <mergeCell ref="A26:A27"/>
    <mergeCell ref="A17:A18"/>
    <mergeCell ref="A19:A20"/>
    <mergeCell ref="A21:A22"/>
    <mergeCell ref="A14:A15"/>
    <mergeCell ref="A29:A30"/>
    <mergeCell ref="M2:M4"/>
    <mergeCell ref="O1:O4"/>
    <mergeCell ref="N1:N4"/>
    <mergeCell ref="O26:O27"/>
    <mergeCell ref="A28:O28"/>
    <mergeCell ref="I26:I27"/>
    <mergeCell ref="J26:J27"/>
    <mergeCell ref="K26:K27"/>
    <mergeCell ref="L26:L27"/>
    <mergeCell ref="M26:M27"/>
    <mergeCell ref="N26:N27"/>
    <mergeCell ref="N21:N22"/>
    <mergeCell ref="O21:O22"/>
    <mergeCell ref="A23:O23"/>
    <mergeCell ref="B26:B27"/>
    <mergeCell ref="C26:C27"/>
    <mergeCell ref="D26:D27"/>
    <mergeCell ref="E26:E27"/>
    <mergeCell ref="O48:O49"/>
    <mergeCell ref="B1:B4"/>
    <mergeCell ref="C2:C4"/>
    <mergeCell ref="D2:D4"/>
    <mergeCell ref="E2:E4"/>
    <mergeCell ref="F2:F4"/>
    <mergeCell ref="G2:G4"/>
    <mergeCell ref="H2:H4"/>
    <mergeCell ref="I48:I49"/>
    <mergeCell ref="J48:J49"/>
    <mergeCell ref="K48:K49"/>
    <mergeCell ref="L48:L49"/>
    <mergeCell ref="M48:M49"/>
    <mergeCell ref="N48:N49"/>
    <mergeCell ref="M46:M47"/>
    <mergeCell ref="N46:N47"/>
    <mergeCell ref="O46:O47"/>
    <mergeCell ref="C48:C49"/>
    <mergeCell ref="D48:D49"/>
    <mergeCell ref="E48:E49"/>
    <mergeCell ref="F48:F49"/>
    <mergeCell ref="G48:G49"/>
    <mergeCell ref="H48:H49"/>
    <mergeCell ref="G46:G47"/>
    <mergeCell ref="O44:O45"/>
    <mergeCell ref="A46:A47"/>
    <mergeCell ref="C46:C47"/>
    <mergeCell ref="D46:D47"/>
    <mergeCell ref="E46:E47"/>
    <mergeCell ref="F46:F47"/>
    <mergeCell ref="A41:O41"/>
    <mergeCell ref="A43:O43"/>
    <mergeCell ref="C44:C45"/>
    <mergeCell ref="D44:D45"/>
    <mergeCell ref="E44:E45"/>
    <mergeCell ref="F44:F45"/>
    <mergeCell ref="G44:G45"/>
    <mergeCell ref="H44:H45"/>
    <mergeCell ref="I44:I45"/>
    <mergeCell ref="J44:J45"/>
    <mergeCell ref="B46:B47"/>
    <mergeCell ref="O38:O39"/>
    <mergeCell ref="N36:N37"/>
    <mergeCell ref="O36:O37"/>
    <mergeCell ref="B38:B39"/>
    <mergeCell ref="C38:C39"/>
    <mergeCell ref="D38:D39"/>
    <mergeCell ref="E38:E39"/>
    <mergeCell ref="F38:F39"/>
    <mergeCell ref="G38:G39"/>
    <mergeCell ref="H38:H39"/>
    <mergeCell ref="I38:I39"/>
    <mergeCell ref="H36:H37"/>
    <mergeCell ref="I36:I37"/>
    <mergeCell ref="J36:J37"/>
    <mergeCell ref="K36:K37"/>
    <mergeCell ref="L36:L37"/>
    <mergeCell ref="M36:M37"/>
    <mergeCell ref="B36:B37"/>
    <mergeCell ref="C36:C37"/>
    <mergeCell ref="D36:D37"/>
    <mergeCell ref="E36:E37"/>
    <mergeCell ref="F36:F37"/>
    <mergeCell ref="G36:G37"/>
    <mergeCell ref="K34:K35"/>
    <mergeCell ref="L34:L35"/>
    <mergeCell ref="M34:M35"/>
    <mergeCell ref="N34:N35"/>
    <mergeCell ref="O34:O35"/>
    <mergeCell ref="N32:N33"/>
    <mergeCell ref="O32:O33"/>
    <mergeCell ref="B34:B35"/>
    <mergeCell ref="C34:C35"/>
    <mergeCell ref="D34:D35"/>
    <mergeCell ref="E34:E35"/>
    <mergeCell ref="F34:F35"/>
    <mergeCell ref="G34:G35"/>
    <mergeCell ref="H34:H35"/>
    <mergeCell ref="I34:I35"/>
    <mergeCell ref="H32:H33"/>
    <mergeCell ref="I32:I33"/>
    <mergeCell ref="J32:J33"/>
    <mergeCell ref="K32:K33"/>
    <mergeCell ref="L32:L33"/>
    <mergeCell ref="M32:M33"/>
    <mergeCell ref="B32:B33"/>
    <mergeCell ref="C32:C33"/>
    <mergeCell ref="O29:O30"/>
    <mergeCell ref="A31:O31"/>
    <mergeCell ref="B29:B30"/>
    <mergeCell ref="C29:C30"/>
    <mergeCell ref="D29:D30"/>
    <mergeCell ref="E29:E30"/>
    <mergeCell ref="F29:F30"/>
    <mergeCell ref="G29:G30"/>
    <mergeCell ref="H29:H30"/>
    <mergeCell ref="I29:I30"/>
    <mergeCell ref="M21:M22"/>
    <mergeCell ref="D32:D33"/>
    <mergeCell ref="E32:E33"/>
    <mergeCell ref="F32:F33"/>
    <mergeCell ref="G32:G33"/>
    <mergeCell ref="J29:J30"/>
    <mergeCell ref="K29:K30"/>
    <mergeCell ref="L29:L30"/>
    <mergeCell ref="M29:M30"/>
    <mergeCell ref="L19:L20"/>
    <mergeCell ref="F26:F27"/>
    <mergeCell ref="G26:G27"/>
    <mergeCell ref="H26:H27"/>
    <mergeCell ref="H21:H22"/>
    <mergeCell ref="I21:I22"/>
    <mergeCell ref="J21:J22"/>
    <mergeCell ref="K21:K22"/>
    <mergeCell ref="L21:L22"/>
    <mergeCell ref="F17:F18"/>
    <mergeCell ref="B21:B22"/>
    <mergeCell ref="C21:C22"/>
    <mergeCell ref="D21:D22"/>
    <mergeCell ref="E21:E22"/>
    <mergeCell ref="F21:F22"/>
    <mergeCell ref="G21:G22"/>
    <mergeCell ref="J19:J20"/>
    <mergeCell ref="K19:K20"/>
    <mergeCell ref="J14:J15"/>
    <mergeCell ref="M19:M20"/>
    <mergeCell ref="N19:N20"/>
    <mergeCell ref="O19:O20"/>
    <mergeCell ref="N17:N18"/>
    <mergeCell ref="O17:O18"/>
    <mergeCell ref="B19:B20"/>
    <mergeCell ref="C19:C20"/>
    <mergeCell ref="D19:D20"/>
    <mergeCell ref="E19:E20"/>
    <mergeCell ref="F19:F20"/>
    <mergeCell ref="G19:G20"/>
    <mergeCell ref="H19:H20"/>
    <mergeCell ref="I19:I20"/>
    <mergeCell ref="H17:H18"/>
    <mergeCell ref="I17:I18"/>
    <mergeCell ref="J17:J18"/>
    <mergeCell ref="K17:K18"/>
    <mergeCell ref="L17:L18"/>
    <mergeCell ref="M17:M18"/>
    <mergeCell ref="B17:B18"/>
    <mergeCell ref="C17:C18"/>
    <mergeCell ref="D17:D18"/>
    <mergeCell ref="E17:E18"/>
    <mergeCell ref="A1:A4"/>
    <mergeCell ref="A5:O5"/>
    <mergeCell ref="A7:O7"/>
    <mergeCell ref="A9:O9"/>
    <mergeCell ref="I2:I4"/>
    <mergeCell ref="J2:J4"/>
    <mergeCell ref="K2:K4"/>
    <mergeCell ref="L2:L4"/>
    <mergeCell ref="G17:G18"/>
    <mergeCell ref="K14:K15"/>
    <mergeCell ref="L14:L15"/>
    <mergeCell ref="M14:M15"/>
    <mergeCell ref="N14:N15"/>
    <mergeCell ref="O14:O15"/>
    <mergeCell ref="A16:O16"/>
    <mergeCell ref="A13:O13"/>
    <mergeCell ref="B14:B15"/>
    <mergeCell ref="C14:C15"/>
    <mergeCell ref="D14:D15"/>
    <mergeCell ref="E14:E15"/>
    <mergeCell ref="F14:F15"/>
    <mergeCell ref="G14:G15"/>
    <mergeCell ref="H14:H15"/>
    <mergeCell ref="I14:I15"/>
  </mergeCells>
  <pageMargins left="0.25" right="0.25" top="0.75" bottom="0.75" header="0.3" footer="0.3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Отчет 2кв.</vt:lpstr>
      <vt:lpstr>КМ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Сабина Базарбай</cp:lastModifiedBy>
  <cp:lastPrinted>2026-07-02T09:58:55Z</cp:lastPrinted>
  <dcterms:created xsi:type="dcterms:W3CDTF">2019-05-29T11:38:19Z</dcterms:created>
  <dcterms:modified xsi:type="dcterms:W3CDTF">2026-09-03T05:49:20Z</dcterms:modified>
</cp:coreProperties>
</file>