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ca-dntz-703-03\Доходы1\25. Налоговые льготы\за 2025г\"/>
    </mc:Choice>
  </mc:AlternateContent>
  <xr:revisionPtr revIDLastSave="0" documentId="13_ncr:1_{9E4FF743-C075-48F2-BBAD-AEE77AB54C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г." sheetId="1" r:id="rId1"/>
  </sheets>
  <definedNames>
    <definedName name="_xlnm._FilterDatabase" localSheetId="0" hidden="1">'2025г.'!$A$6:$L$6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1" l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9" i="1"/>
  <c r="D8" i="1"/>
  <c r="D7" i="1"/>
  <c r="H6" i="1" l="1"/>
  <c r="G6" i="1" l="1"/>
  <c r="F6" i="1" l="1"/>
  <c r="E6" i="1"/>
  <c r="D6" i="1" l="1"/>
</calcChain>
</file>

<file path=xl/sharedStrings.xml><?xml version="1.0" encoding="utf-8"?>
<sst xmlns="http://schemas.openxmlformats.org/spreadsheetml/2006/main" count="84" uniqueCount="79">
  <si>
    <t>млн.тенге</t>
  </si>
  <si>
    <t>Бабы/статья</t>
  </si>
  <si>
    <t>жолдың атауы</t>
  </si>
  <si>
    <t>Содержание преференции</t>
  </si>
  <si>
    <t>*Жеңілдік сомасы/Сумма льгот</t>
  </si>
  <si>
    <t>оның ішінде/в том числе</t>
  </si>
  <si>
    <t>ЖТС/ИПН</t>
  </si>
  <si>
    <t>КТС/КПН</t>
  </si>
  <si>
    <t>ҚҚС/НДС</t>
  </si>
  <si>
    <t>ӘС/СН</t>
  </si>
  <si>
    <t>Барлығы/Всего</t>
  </si>
  <si>
    <t xml:space="preserve"> ст. 396</t>
  </si>
  <si>
    <t xml:space="preserve">Жерге және тұрғын үй ғимараттарына байланысты өткізу бойынша айналымдар </t>
  </si>
  <si>
    <t>Обороты по реализации, связанные с землей и жилыми зданиями</t>
  </si>
  <si>
    <t xml:space="preserve"> ст. 398</t>
  </si>
  <si>
    <t>Мүлікті қаржылық лизингке беру</t>
  </si>
  <si>
    <t xml:space="preserve">Передача имущества в финансовый лизинг </t>
  </si>
  <si>
    <t>В рамках концессионного договора, заключенного с Правительством Республики Казахстан на реализацию инфраструктурного проекта до 1 января 2009 года</t>
  </si>
  <si>
    <t>ҚР-ның лизинг алушы салық төлеушісі лизинг шарты бойынша ЕАЭО-ға мүше басқа мемлекеттің лизинг берушісіне төлейтін сыйақысы бойынша айналымдар</t>
  </si>
  <si>
    <t>обороты по вознаграждению, выплачиваемому лизингополучателем-налогоплательщиком РК лизингодателю другого государства-члена ЕАЭС по договору лизинга</t>
  </si>
  <si>
    <t>Кірістерді түзету</t>
  </si>
  <si>
    <t xml:space="preserve">Шегерімдерді түзету </t>
  </si>
  <si>
    <t>международные договора</t>
  </si>
  <si>
    <t>Салық салуға жатпайтын кірістер</t>
  </si>
  <si>
    <t xml:space="preserve">Доходы, не подлежащие налогообложению </t>
  </si>
  <si>
    <t>п.1 ст 722</t>
  </si>
  <si>
    <t xml:space="preserve">Салық режимінің тұрақтылығы көзделген жер қойнауын пайдалануға арналған келісім (келісімшарт) шеңберінде тауарлар импорты </t>
  </si>
  <si>
    <t>импорт товаров в рамках СРП, по которому предусмотрена стабильность</t>
  </si>
  <si>
    <t>п.2 ст.274</t>
  </si>
  <si>
    <t>Инвестициялық салықтық преференциялар бойынша шегерімдер</t>
  </si>
  <si>
    <t>Вычеты по инвестиционным налоговым преференциям</t>
  </si>
  <si>
    <t>пп 2) п 1 ст 451</t>
  </si>
  <si>
    <t>Қазақстан Республикасының аумағына Еуразиялық экономикалық одаққа мүше мемлекеттердің аумағынан әкелінген тауарды жөндеу бойынша қызметтерді өткізу бойынша айналымдар</t>
  </si>
  <si>
    <t>по ремонту товара, ввезенного на терр РК с территории ЕАЭС</t>
  </si>
  <si>
    <t>пп 2) п 2 ст 451</t>
  </si>
  <si>
    <t>Шартта (келісімшартта) көзделген кепілдендірілген қызмет көрсету шеңберінде импортталатын тауарларды әкелу</t>
  </si>
  <si>
    <t xml:space="preserve">Ввоз товаров, импортируемых в рамках гарантийного обслуживания, предусмотренным договором (контрактом) </t>
  </si>
  <si>
    <t>ст 427, cт.428</t>
  </si>
  <si>
    <t>ҚҚС есепке жатқызу әдісімен төленетін тауарлардың импорты</t>
  </si>
  <si>
    <t>Импорт товаров  по которым НДС уплачен методом зачета</t>
  </si>
  <si>
    <t>ст. 394</t>
  </si>
  <si>
    <t>ҚҚС-нан босатылған тауарларды, жұмыстарды, қызмет көрсетулерді өткізу бойынша айналымдар</t>
  </si>
  <si>
    <t>Обороты по реализации товаров, работ, услуг, освобожденные от НДС</t>
  </si>
  <si>
    <t>ст. 397</t>
  </si>
  <si>
    <t xml:space="preserve">ҚҚС босатылатын қаржылық операциялар </t>
  </si>
  <si>
    <t>Финансовые операции, освобождаемые от НДС</t>
  </si>
  <si>
    <t>ст. 399</t>
  </si>
  <si>
    <t xml:space="preserve">ҚҚС-дан босатылған импорт </t>
  </si>
  <si>
    <t>Импорт, освобождаемый от НДС</t>
  </si>
  <si>
    <t>ст. 700</t>
  </si>
  <si>
    <t>Салық кодексінің 700-бабымен белгіленген ерекшеліктерді ескере отырып, есептелген әлеуметтік салықтың сомасы</t>
  </si>
  <si>
    <t>Сумма СН с учетом особенности, установленной статьей 700 Налогового кодекса</t>
  </si>
  <si>
    <t>ст.288</t>
  </si>
  <si>
    <t>ст.290, 291, 293, 709</t>
  </si>
  <si>
    <t xml:space="preserve">Әлеуметтік сала; автономиялық білім беру ұйымдары; ҚР аумағында арнайы мамандандырылған көрмелерді ұйымдастыру және жүргізу бойынша ұйым; ҚР халықаралық кеме тізілімінде тіркелген теңіз көлігімен жүк тасымалдайтын салық төлеушілер, АЭА-лар, ауылшаруашылық ӘМШ </t>
  </si>
  <si>
    <t>Социальная сфера; автономные организации образования; организация, осуществляющая деятельность по организации и проведению специализированной выставки на территории РК ; налогоплательщики, осуществляющие перевозку груза морским судном, зарегистрированным в международном судовом реестре РК, СЭЗы, СНР сельхоз</t>
  </si>
  <si>
    <t>ст.299, 300</t>
  </si>
  <si>
    <t>Көшіруге жататын шығын</t>
  </si>
  <si>
    <t>Убыток, подлежащий переносу</t>
  </si>
  <si>
    <t>Ст.395</t>
  </si>
  <si>
    <t>Халықаралық тасымалдарға байланысты айналымдар</t>
  </si>
  <si>
    <t>Оборот, связанные с международными перевозками</t>
  </si>
  <si>
    <t>ст.411</t>
  </si>
  <si>
    <t>Есепке жататын ҚҚС-ның қосымша сомасы</t>
  </si>
  <si>
    <t xml:space="preserve">Дополнительная сумма НДС, относимого в зачет </t>
  </si>
  <si>
    <t>ст.451; ст.394</t>
  </si>
  <si>
    <t>Осындай босатуды көздейтін халықаралық шарттарға сәйкес ҚҚС-дан босатылған</t>
  </si>
  <si>
    <t>Оборот, освобожденный от НДС в соответствии с международными договорами, предусматривающими такое освобождение</t>
  </si>
  <si>
    <t>ст.654</t>
  </si>
  <si>
    <t>Салық саланат кірісін азайту</t>
  </si>
  <si>
    <t>Закон о трансфертном ценооборазовании</t>
  </si>
  <si>
    <t>ст. 341</t>
  </si>
  <si>
    <t>корректировка доходов</t>
  </si>
  <si>
    <t>корректировка доходов и вычетов</t>
  </si>
  <si>
    <t>Кірістерді және шегерімдерді түзету</t>
  </si>
  <si>
    <t>ст. 287</t>
  </si>
  <si>
    <t>корректировка вычетов</t>
  </si>
  <si>
    <t>Уменьшение НОД</t>
  </si>
  <si>
    <r>
      <t xml:space="preserve">2025 жылдың қорытындысы бойынша салық төлеушілердің салық есептілігі нысандарындағы деректерге сәйкес берілген салықтық жеңілдіктерінің сомасы туралы ақпарат 
</t>
    </r>
    <r>
      <rPr>
        <i/>
        <sz val="16"/>
        <color theme="1"/>
        <rFont val="Arial Narrow"/>
        <family val="2"/>
        <charset val="204"/>
      </rPr>
      <t>( МКК-нің жедел деректері)</t>
    </r>
    <r>
      <rPr>
        <b/>
        <sz val="16"/>
        <color theme="1"/>
        <rFont val="Arial Narrow"/>
        <family val="2"/>
        <charset val="204"/>
      </rPr>
      <t xml:space="preserve">
Информация о сумме предоставленных налоговых льгот согласно данных из форм налоговой отчетности налогоплательщиков по итогам 2025 года</t>
    </r>
    <r>
      <rPr>
        <i/>
        <sz val="16"/>
        <color theme="1"/>
        <rFont val="Arial Narrow"/>
        <family val="2"/>
        <charset val="204"/>
      </rPr>
      <t xml:space="preserve"> (оперативные данные КГД)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</si>
</sst>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_ ;[Red]\-#,##0\ "/>
  </numFmts>
  <fonts count="6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16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Continuous" vertical="center" wrapText="1"/>
    </xf>
    <xf numFmtId="165" fontId="0" fillId="0" borderId="2" xfId="0" applyNumberFormat="1" applyFill="1" applyBorder="1" applyAlignment="1">
      <alignment horizontal="center" vertical="center"/>
    </xf>
    <xf numFmtId="0" fontId="0" fillId="0" borderId="2" xfId="0" applyFill="1" applyBorder="1"/>
    <xf numFmtId="3" fontId="0" fillId="0" borderId="2" xfId="0" applyNumberFormat="1" applyFill="1" applyBorder="1" applyAlignment="1">
      <alignment horizontal="center" vertical="center" wrapText="1"/>
    </xf>
    <xf numFmtId="0" fontId="0" fillId="0" borderId="0" xfId="0" applyFill="1"/>
    <xf numFmtId="164" fontId="3" fillId="2" borderId="2" xfId="0" applyNumberFormat="1" applyFont="1" applyFill="1" applyBorder="1" applyAlignment="1">
      <alignment horizontal="center" vertical="center" wrapText="1"/>
    </xf>
    <xf numFmtId="165" fontId="0" fillId="0" borderId="0" xfId="0" applyNumberFormat="1" applyFill="1"/>
    <xf numFmtId="0" fontId="3" fillId="2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/>
    </xf>
    <xf numFmtId="165" fontId="0" fillId="0" borderId="0" xfId="0" applyNumberFormat="1" applyAlignment="1">
      <alignment vertical="top"/>
    </xf>
    <xf numFmtId="3" fontId="3" fillId="2" borderId="2" xfId="0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"/>
  <sheetViews>
    <sheetView tabSelected="1" zoomScale="89" zoomScaleNormal="89" zoomScaleSheetLayoutView="37" workbookViewId="0">
      <selection activeCell="B8" sqref="B8"/>
    </sheetView>
  </sheetViews>
  <sheetFormatPr defaultRowHeight="15" x14ac:dyDescent="0.25"/>
  <cols>
    <col min="1" max="2" width="37.42578125" customWidth="1"/>
    <col min="3" max="4" width="37.5703125" customWidth="1"/>
    <col min="5" max="5" width="20.85546875" bestFit="1" customWidth="1"/>
    <col min="6" max="6" width="22.5703125" customWidth="1"/>
    <col min="7" max="7" width="24.28515625" customWidth="1"/>
    <col min="8" max="8" width="26.7109375" customWidth="1"/>
    <col min="12" max="12" width="12.140625" customWidth="1"/>
  </cols>
  <sheetData>
    <row r="1" spans="1:12" ht="72" customHeight="1" x14ac:dyDescent="0.25">
      <c r="A1" s="6" t="s">
        <v>78</v>
      </c>
      <c r="B1" s="6"/>
      <c r="C1" s="6"/>
      <c r="D1" s="6"/>
      <c r="E1" s="6"/>
      <c r="F1" s="6"/>
      <c r="G1" s="6"/>
      <c r="H1" s="6"/>
      <c r="L1" s="17"/>
    </row>
    <row r="2" spans="1:12" ht="20.25" x14ac:dyDescent="0.25">
      <c r="A2" s="1"/>
      <c r="B2" s="1"/>
      <c r="C2" s="1"/>
      <c r="D2" s="1"/>
      <c r="E2" s="2"/>
      <c r="F2" s="2"/>
      <c r="G2" s="2"/>
      <c r="H2" s="3" t="s">
        <v>0</v>
      </c>
    </row>
    <row r="3" spans="1:12" ht="15" customHeight="1" x14ac:dyDescent="0.25">
      <c r="A3" s="20" t="s">
        <v>1</v>
      </c>
      <c r="B3" s="20" t="s">
        <v>2</v>
      </c>
      <c r="C3" s="20" t="s">
        <v>3</v>
      </c>
      <c r="D3" s="21" t="s">
        <v>4</v>
      </c>
      <c r="E3" s="22" t="s">
        <v>5</v>
      </c>
      <c r="F3" s="22"/>
      <c r="G3" s="22"/>
      <c r="H3" s="22"/>
    </row>
    <row r="4" spans="1:12" ht="15.75" customHeight="1" x14ac:dyDescent="0.25">
      <c r="A4" s="20"/>
      <c r="B4" s="20"/>
      <c r="C4" s="20"/>
      <c r="D4" s="21"/>
      <c r="E4" s="22"/>
      <c r="F4" s="22"/>
      <c r="G4" s="22"/>
      <c r="H4" s="22"/>
    </row>
    <row r="5" spans="1:12" ht="15.75" x14ac:dyDescent="0.25">
      <c r="A5" s="20"/>
      <c r="B5" s="20"/>
      <c r="C5" s="20"/>
      <c r="D5" s="21"/>
      <c r="E5" s="11" t="s">
        <v>6</v>
      </c>
      <c r="F5" s="4" t="s">
        <v>7</v>
      </c>
      <c r="G5" s="4" t="s">
        <v>8</v>
      </c>
      <c r="H5" s="4" t="s">
        <v>9</v>
      </c>
    </row>
    <row r="6" spans="1:12" ht="15.75" x14ac:dyDescent="0.25">
      <c r="A6" s="20"/>
      <c r="B6" s="20"/>
      <c r="C6" s="13" t="s">
        <v>10</v>
      </c>
      <c r="D6" s="18">
        <f>SUM(E6:H6)</f>
        <v>44496769.708880849</v>
      </c>
      <c r="E6" s="19">
        <f>SUM(E7:E30)</f>
        <v>61209.691536999992</v>
      </c>
      <c r="F6" s="19">
        <f>SUM(F7:F30)</f>
        <v>5262740.6570100002</v>
      </c>
      <c r="G6" s="19">
        <f>SUM(G7:G30)</f>
        <v>39168227.355912648</v>
      </c>
      <c r="H6" s="19">
        <f>SUM(H7:H30)</f>
        <v>4592.0044212000003</v>
      </c>
    </row>
    <row r="7" spans="1:12" s="10" customFormat="1" ht="45" x14ac:dyDescent="0.25">
      <c r="A7" s="14" t="s">
        <v>11</v>
      </c>
      <c r="B7" s="14" t="s">
        <v>12</v>
      </c>
      <c r="C7" s="16" t="s">
        <v>13</v>
      </c>
      <c r="D7" s="9">
        <f>SUM(E7:H7)</f>
        <v>3107275.8945109998</v>
      </c>
      <c r="E7" s="7"/>
      <c r="F7" s="7"/>
      <c r="G7" s="7">
        <v>3107275.8945109998</v>
      </c>
      <c r="H7" s="7"/>
    </row>
    <row r="8" spans="1:12" s="10" customFormat="1" ht="30" x14ac:dyDescent="0.25">
      <c r="A8" s="14" t="s">
        <v>14</v>
      </c>
      <c r="B8" s="14" t="s">
        <v>15</v>
      </c>
      <c r="C8" s="14" t="s">
        <v>16</v>
      </c>
      <c r="D8" s="9">
        <f>SUM(E8:H8)</f>
        <v>681858.25764800003</v>
      </c>
      <c r="E8" s="7"/>
      <c r="F8" s="7"/>
      <c r="G8" s="7">
        <v>681858.25764800003</v>
      </c>
      <c r="H8" s="7"/>
    </row>
    <row r="9" spans="1:12" s="10" customFormat="1" ht="90" x14ac:dyDescent="0.25">
      <c r="A9" s="14" t="s">
        <v>17</v>
      </c>
      <c r="B9" s="14" t="s">
        <v>18</v>
      </c>
      <c r="C9" s="14" t="s">
        <v>19</v>
      </c>
      <c r="D9" s="9">
        <f>SUM(E9:H9)</f>
        <v>2109.3814819999998</v>
      </c>
      <c r="E9" s="7"/>
      <c r="F9" s="7"/>
      <c r="G9" s="7">
        <v>2109.3814819999998</v>
      </c>
      <c r="H9" s="7"/>
    </row>
    <row r="10" spans="1:12" s="10" customFormat="1" x14ac:dyDescent="0.25">
      <c r="A10" s="8" t="s">
        <v>70</v>
      </c>
      <c r="B10" s="14" t="s">
        <v>20</v>
      </c>
      <c r="C10" s="8" t="s">
        <v>72</v>
      </c>
      <c r="D10" s="9">
        <f t="shared" ref="D10:D30" si="0">SUM(E10:H10)</f>
        <v>20678.633728000001</v>
      </c>
      <c r="E10" s="7">
        <v>788.63372800000002</v>
      </c>
      <c r="F10" s="7">
        <v>19890</v>
      </c>
      <c r="G10" s="7"/>
      <c r="H10" s="7"/>
    </row>
    <row r="11" spans="1:12" s="10" customFormat="1" x14ac:dyDescent="0.25">
      <c r="A11" s="8" t="s">
        <v>70</v>
      </c>
      <c r="B11" s="14" t="s">
        <v>21</v>
      </c>
      <c r="C11" s="8" t="s">
        <v>76</v>
      </c>
      <c r="D11" s="9">
        <f t="shared" si="0"/>
        <v>23511.382924999998</v>
      </c>
      <c r="E11" s="7">
        <v>3.07348</v>
      </c>
      <c r="F11" s="7">
        <v>23508.309444999999</v>
      </c>
      <c r="G11" s="7"/>
      <c r="H11" s="7"/>
    </row>
    <row r="12" spans="1:12" s="10" customFormat="1" ht="30" x14ac:dyDescent="0.25">
      <c r="A12" s="14" t="s">
        <v>22</v>
      </c>
      <c r="B12" s="16" t="s">
        <v>23</v>
      </c>
      <c r="C12" s="14" t="s">
        <v>24</v>
      </c>
      <c r="D12" s="9">
        <f t="shared" si="0"/>
        <v>388.237302</v>
      </c>
      <c r="E12" s="7">
        <v>388.237302</v>
      </c>
      <c r="F12" s="7"/>
      <c r="G12" s="7"/>
      <c r="H12" s="7"/>
    </row>
    <row r="13" spans="1:12" s="10" customFormat="1" ht="60" x14ac:dyDescent="0.25">
      <c r="A13" s="14" t="s">
        <v>25</v>
      </c>
      <c r="B13" s="14" t="s">
        <v>26</v>
      </c>
      <c r="C13" s="14" t="s">
        <v>27</v>
      </c>
      <c r="D13" s="9">
        <f t="shared" si="0"/>
        <v>799.53071665999994</v>
      </c>
      <c r="E13" s="7"/>
      <c r="F13" s="7"/>
      <c r="G13" s="7">
        <v>799.53071665999994</v>
      </c>
      <c r="H13" s="7"/>
    </row>
    <row r="14" spans="1:12" s="10" customFormat="1" ht="45" x14ac:dyDescent="0.25">
      <c r="A14" s="14" t="s">
        <v>28</v>
      </c>
      <c r="B14" s="14" t="s">
        <v>29</v>
      </c>
      <c r="C14" s="14" t="s">
        <v>30</v>
      </c>
      <c r="D14" s="9">
        <f t="shared" si="0"/>
        <v>965507.30281499994</v>
      </c>
      <c r="E14" s="7"/>
      <c r="F14" s="7">
        <v>965507.30281499994</v>
      </c>
      <c r="G14" s="7"/>
      <c r="H14" s="7"/>
    </row>
    <row r="15" spans="1:12" s="10" customFormat="1" ht="90" x14ac:dyDescent="0.25">
      <c r="A15" s="14" t="s">
        <v>31</v>
      </c>
      <c r="B15" s="14" t="s">
        <v>32</v>
      </c>
      <c r="C15" s="14" t="s">
        <v>33</v>
      </c>
      <c r="D15" s="9">
        <f t="shared" si="0"/>
        <v>5851.5216780000001</v>
      </c>
      <c r="E15" s="7"/>
      <c r="F15" s="7"/>
      <c r="G15" s="7">
        <v>5851.5216780000001</v>
      </c>
      <c r="H15" s="7"/>
    </row>
    <row r="16" spans="1:12" s="10" customFormat="1" ht="60" x14ac:dyDescent="0.25">
      <c r="A16" s="14" t="s">
        <v>34</v>
      </c>
      <c r="B16" s="15" t="s">
        <v>35</v>
      </c>
      <c r="C16" s="15" t="s">
        <v>36</v>
      </c>
      <c r="D16" s="9">
        <f t="shared" si="0"/>
        <v>551.73624299999994</v>
      </c>
      <c r="E16" s="7"/>
      <c r="F16" s="7"/>
      <c r="G16" s="7">
        <v>551.73624299999994</v>
      </c>
      <c r="H16" s="7"/>
    </row>
    <row r="17" spans="1:12" s="10" customFormat="1" ht="30" x14ac:dyDescent="0.25">
      <c r="A17" s="14" t="s">
        <v>37</v>
      </c>
      <c r="B17" s="14" t="s">
        <v>38</v>
      </c>
      <c r="C17" s="14" t="s">
        <v>39</v>
      </c>
      <c r="D17" s="9">
        <f t="shared" si="0"/>
        <v>1354217.0984380001</v>
      </c>
      <c r="E17" s="7"/>
      <c r="F17" s="7"/>
      <c r="G17" s="7">
        <v>1354217.0984380001</v>
      </c>
      <c r="H17" s="7"/>
    </row>
    <row r="18" spans="1:12" s="10" customFormat="1" ht="45" x14ac:dyDescent="0.25">
      <c r="A18" s="14" t="s">
        <v>40</v>
      </c>
      <c r="B18" s="14" t="s">
        <v>41</v>
      </c>
      <c r="C18" s="14" t="s">
        <v>42</v>
      </c>
      <c r="D18" s="9">
        <f t="shared" si="0"/>
        <v>9649543.0909269992</v>
      </c>
      <c r="E18" s="7"/>
      <c r="F18" s="7"/>
      <c r="G18" s="7">
        <v>9649543.0909269992</v>
      </c>
      <c r="H18" s="7"/>
    </row>
    <row r="19" spans="1:12" s="10" customFormat="1" ht="30" x14ac:dyDescent="0.25">
      <c r="A19" s="14" t="s">
        <v>43</v>
      </c>
      <c r="B19" s="14" t="s">
        <v>44</v>
      </c>
      <c r="C19" s="14" t="s">
        <v>45</v>
      </c>
      <c r="D19" s="9">
        <f t="shared" si="0"/>
        <v>17594536.237323999</v>
      </c>
      <c r="E19" s="7"/>
      <c r="F19" s="7"/>
      <c r="G19" s="7">
        <v>17594536.237323999</v>
      </c>
      <c r="H19" s="7"/>
    </row>
    <row r="20" spans="1:12" s="10" customFormat="1" x14ac:dyDescent="0.25">
      <c r="A20" s="14" t="s">
        <v>46</v>
      </c>
      <c r="B20" s="14" t="s">
        <v>47</v>
      </c>
      <c r="C20" s="14" t="s">
        <v>48</v>
      </c>
      <c r="D20" s="9">
        <f t="shared" si="0"/>
        <v>5342801.2838859996</v>
      </c>
      <c r="E20" s="7"/>
      <c r="F20" s="7"/>
      <c r="G20" s="7">
        <v>5342801.2838859996</v>
      </c>
      <c r="H20" s="7"/>
    </row>
    <row r="21" spans="1:12" s="10" customFormat="1" ht="60" x14ac:dyDescent="0.25">
      <c r="A21" s="14" t="s">
        <v>49</v>
      </c>
      <c r="B21" s="14" t="s">
        <v>50</v>
      </c>
      <c r="C21" s="14" t="s">
        <v>51</v>
      </c>
      <c r="D21" s="9">
        <f t="shared" si="0"/>
        <v>4592.0044212000003</v>
      </c>
      <c r="E21" s="7"/>
      <c r="F21" s="7"/>
      <c r="G21" s="7"/>
      <c r="H21" s="7">
        <v>4592.0044212000003</v>
      </c>
      <c r="L21" s="12"/>
    </row>
    <row r="22" spans="1:12" s="10" customFormat="1" ht="16.5" customHeight="1" x14ac:dyDescent="0.25">
      <c r="A22" s="16" t="s">
        <v>75</v>
      </c>
      <c r="B22" s="14" t="s">
        <v>74</v>
      </c>
      <c r="C22" s="16" t="s">
        <v>73</v>
      </c>
      <c r="D22" s="9">
        <f t="shared" si="0"/>
        <v>348304.36707600002</v>
      </c>
      <c r="E22" s="7">
        <v>4462.0722480000004</v>
      </c>
      <c r="F22" s="7">
        <v>343842.29482800001</v>
      </c>
      <c r="G22" s="7"/>
      <c r="H22" s="7"/>
    </row>
    <row r="23" spans="1:12" s="10" customFormat="1" x14ac:dyDescent="0.25">
      <c r="A23" s="14" t="s">
        <v>52</v>
      </c>
      <c r="B23" s="14" t="s">
        <v>69</v>
      </c>
      <c r="C23" s="14" t="s">
        <v>77</v>
      </c>
      <c r="D23" s="9">
        <f t="shared" si="0"/>
        <v>3541720.4198969998</v>
      </c>
      <c r="E23" s="7">
        <v>8214.4198969999998</v>
      </c>
      <c r="F23" s="7">
        <v>3533506</v>
      </c>
      <c r="G23" s="7"/>
      <c r="H23" s="7"/>
    </row>
    <row r="24" spans="1:12" s="10" customFormat="1" ht="165" x14ac:dyDescent="0.25">
      <c r="A24" s="14" t="s">
        <v>53</v>
      </c>
      <c r="B24" s="15" t="s">
        <v>54</v>
      </c>
      <c r="C24" s="15" t="s">
        <v>55</v>
      </c>
      <c r="D24" s="9">
        <f t="shared" si="0"/>
        <v>376486.74992199999</v>
      </c>
      <c r="E24" s="7"/>
      <c r="F24" s="7">
        <v>376486.74992199999</v>
      </c>
      <c r="G24" s="7"/>
      <c r="H24" s="7"/>
    </row>
    <row r="25" spans="1:12" s="10" customFormat="1" x14ac:dyDescent="0.25">
      <c r="A25" s="14" t="s">
        <v>56</v>
      </c>
      <c r="B25" s="14" t="s">
        <v>57</v>
      </c>
      <c r="C25" s="14" t="s">
        <v>58</v>
      </c>
      <c r="D25" s="9">
        <f t="shared" si="0"/>
        <v>380.70799199999999</v>
      </c>
      <c r="E25" s="7">
        <v>380.70799199999999</v>
      </c>
      <c r="F25" s="7"/>
      <c r="G25" s="7"/>
      <c r="H25" s="7"/>
    </row>
    <row r="26" spans="1:12" s="10" customFormat="1" ht="30" x14ac:dyDescent="0.25">
      <c r="A26" s="10" t="s">
        <v>71</v>
      </c>
      <c r="B26" s="16" t="s">
        <v>23</v>
      </c>
      <c r="C26" s="15" t="s">
        <v>24</v>
      </c>
      <c r="D26" s="9">
        <f t="shared" si="0"/>
        <v>23292.154793999998</v>
      </c>
      <c r="E26" s="7">
        <v>23292.154793999998</v>
      </c>
      <c r="F26" s="7"/>
      <c r="G26" s="7"/>
      <c r="H26" s="7"/>
    </row>
    <row r="27" spans="1:12" s="10" customFormat="1" ht="30" x14ac:dyDescent="0.25">
      <c r="A27" s="14" t="s">
        <v>59</v>
      </c>
      <c r="B27" s="14" t="s">
        <v>60</v>
      </c>
      <c r="C27" s="14" t="s">
        <v>61</v>
      </c>
      <c r="D27" s="9">
        <f t="shared" si="0"/>
        <v>1156555.0538250001</v>
      </c>
      <c r="E27" s="7"/>
      <c r="F27" s="7"/>
      <c r="G27" s="7">
        <v>1156555.0538250001</v>
      </c>
      <c r="H27" s="7"/>
    </row>
    <row r="28" spans="1:12" s="10" customFormat="1" ht="30" x14ac:dyDescent="0.25">
      <c r="A28" s="14" t="s">
        <v>62</v>
      </c>
      <c r="B28" s="14" t="s">
        <v>63</v>
      </c>
      <c r="C28" s="14" t="s">
        <v>64</v>
      </c>
      <c r="D28" s="9">
        <f t="shared" si="0"/>
        <v>60122.030341999998</v>
      </c>
      <c r="E28" s="7"/>
      <c r="F28" s="7"/>
      <c r="G28" s="7">
        <v>60122.030341999998</v>
      </c>
      <c r="H28" s="7"/>
    </row>
    <row r="29" spans="1:12" s="10" customFormat="1" ht="60" x14ac:dyDescent="0.25">
      <c r="A29" s="14" t="s">
        <v>65</v>
      </c>
      <c r="B29" s="14" t="s">
        <v>66</v>
      </c>
      <c r="C29" s="14" t="s">
        <v>67</v>
      </c>
      <c r="D29" s="9">
        <f t="shared" si="0"/>
        <v>212006.23889199999</v>
      </c>
      <c r="E29" s="7"/>
      <c r="F29" s="7"/>
      <c r="G29" s="7">
        <v>212006.23889199999</v>
      </c>
      <c r="H29" s="7"/>
    </row>
    <row r="30" spans="1:12" s="10" customFormat="1" ht="30" x14ac:dyDescent="0.25">
      <c r="A30" s="14" t="s">
        <v>68</v>
      </c>
      <c r="B30" s="16" t="s">
        <v>23</v>
      </c>
      <c r="C30" s="14" t="s">
        <v>24</v>
      </c>
      <c r="D30" s="9">
        <f t="shared" si="0"/>
        <v>23680.392096</v>
      </c>
      <c r="E30" s="7">
        <v>23680.392096</v>
      </c>
      <c r="F30" s="7"/>
      <c r="G30" s="7"/>
      <c r="H30" s="7"/>
    </row>
    <row r="40" spans="3:3" x14ac:dyDescent="0.25">
      <c r="C40" s="5"/>
    </row>
  </sheetData>
  <autoFilter ref="A6:L6" xr:uid="{00000000-0009-0000-0000-000000000000}"/>
  <mergeCells count="5">
    <mergeCell ref="A3:A6"/>
    <mergeCell ref="B3:B6"/>
    <mergeCell ref="C3:C5"/>
    <mergeCell ref="D3:D5"/>
    <mergeCell ref="E3:H4"/>
  </mergeCells>
  <pageMargins left="0" right="0" top="0" bottom="0" header="0" footer="0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Ертас Төлеуов</dc:creator>
  <cp:lastModifiedBy>Мейірім Нұржан Бақытұлы</cp:lastModifiedBy>
  <cp:lastPrinted>2026-08-31T03:55:58Z</cp:lastPrinted>
  <dcterms:created xsi:type="dcterms:W3CDTF">2023-08-25T12:43:26Z</dcterms:created>
  <dcterms:modified xsi:type="dcterms:W3CDTF">2026-08-31T06:18:50Z</dcterms:modified>
</cp:coreProperties>
</file>