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mc:AlternateContent xmlns:mc="http://schemas.openxmlformats.org/markup-compatibility/2006">
    <mc:Choice Requires="x15">
      <x15ac:absPath xmlns:x15ac="http://schemas.microsoft.com/office/spreadsheetml/2010/11/ac" url="C:\Users\User\Desktop\"/>
    </mc:Choice>
  </mc:AlternateContent>
  <bookViews>
    <workbookView xWindow="-120" yWindow="-120" windowWidth="29040" windowHeight="15840" tabRatio="758"/>
  </bookViews>
  <sheets>
    <sheet name="Sheet 1" sheetId="1" r:id="rId1"/>
  </sheets>
  <definedNames>
    <definedName name="_xlnm._FilterDatabase" localSheetId="0" hidden="1">'Sheet 1'!$C$12:$S$12</definedName>
    <definedName name="Text1" localSheetId="0">'Sheet 1'!#REF!</definedName>
    <definedName name="_xlnm.Print_Titles" localSheetId="0">'Sheet 1'!$9:$11</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S699" i="1" l="1"/>
  <c r="R699" i="1"/>
  <c r="S698" i="1"/>
  <c r="R698" i="1"/>
  <c r="S697" i="1"/>
  <c r="R697" i="1"/>
  <c r="S696" i="1"/>
  <c r="R696" i="1"/>
  <c r="S695" i="1"/>
  <c r="R695" i="1"/>
  <c r="S694" i="1"/>
  <c r="R694" i="1"/>
  <c r="S693" i="1"/>
  <c r="R693" i="1"/>
  <c r="S692" i="1"/>
  <c r="R692" i="1"/>
  <c r="S691" i="1"/>
  <c r="R691" i="1"/>
  <c r="S690" i="1"/>
  <c r="R690" i="1"/>
  <c r="S689" i="1"/>
  <c r="R689" i="1"/>
  <c r="S688" i="1"/>
  <c r="R688" i="1"/>
  <c r="S687" i="1"/>
  <c r="R687" i="1"/>
  <c r="S683" i="1"/>
  <c r="R683" i="1"/>
  <c r="S682" i="1"/>
  <c r="R682" i="1"/>
  <c r="S680" i="1"/>
  <c r="R680" i="1"/>
  <c r="S679" i="1"/>
  <c r="R679" i="1"/>
  <c r="S678" i="1"/>
  <c r="R678" i="1"/>
  <c r="S677" i="1"/>
  <c r="R677" i="1"/>
  <c r="S676" i="1"/>
  <c r="R676" i="1"/>
  <c r="S675" i="1"/>
  <c r="R675" i="1"/>
  <c r="S674" i="1"/>
  <c r="R674" i="1"/>
  <c r="S673" i="1"/>
  <c r="R673" i="1"/>
  <c r="S672" i="1"/>
  <c r="R672" i="1"/>
  <c r="S671" i="1"/>
  <c r="R671" i="1"/>
  <c r="S670" i="1"/>
  <c r="R670" i="1"/>
  <c r="S669" i="1"/>
  <c r="R669" i="1"/>
  <c r="S668" i="1"/>
  <c r="R668" i="1"/>
  <c r="S666" i="1"/>
  <c r="R666" i="1"/>
  <c r="S665" i="1"/>
  <c r="R665" i="1"/>
  <c r="S664" i="1"/>
  <c r="R664" i="1"/>
  <c r="S663" i="1"/>
  <c r="R663" i="1"/>
  <c r="S662" i="1"/>
  <c r="R662" i="1"/>
  <c r="S661" i="1"/>
  <c r="R661" i="1"/>
  <c r="S660" i="1"/>
  <c r="R660" i="1"/>
  <c r="S659" i="1"/>
  <c r="R659" i="1"/>
  <c r="S658" i="1"/>
  <c r="R658" i="1"/>
  <c r="S657" i="1"/>
  <c r="R657" i="1"/>
  <c r="S656" i="1"/>
  <c r="R656" i="1"/>
  <c r="S655" i="1"/>
  <c r="R655" i="1"/>
  <c r="S654" i="1"/>
  <c r="R654" i="1"/>
  <c r="S653" i="1"/>
  <c r="R653" i="1"/>
  <c r="S652" i="1"/>
  <c r="R652" i="1"/>
  <c r="S651" i="1"/>
  <c r="R651" i="1"/>
  <c r="S650" i="1"/>
  <c r="R650" i="1"/>
  <c r="S649" i="1"/>
  <c r="R649" i="1"/>
  <c r="S648" i="1"/>
  <c r="R648" i="1"/>
  <c r="S647" i="1"/>
  <c r="R647" i="1"/>
  <c r="S646" i="1"/>
  <c r="R646" i="1"/>
  <c r="S645" i="1"/>
  <c r="R645" i="1"/>
  <c r="S644" i="1"/>
  <c r="R644" i="1"/>
  <c r="S643" i="1"/>
  <c r="R643" i="1"/>
  <c r="S642" i="1"/>
  <c r="R642" i="1"/>
  <c r="S641" i="1"/>
  <c r="R641" i="1"/>
  <c r="S640" i="1"/>
  <c r="R640" i="1"/>
  <c r="S639" i="1"/>
  <c r="R639" i="1"/>
  <c r="S638" i="1"/>
  <c r="R638" i="1"/>
  <c r="S637" i="1"/>
  <c r="R637" i="1"/>
  <c r="S636" i="1"/>
  <c r="R636" i="1"/>
  <c r="S635" i="1"/>
  <c r="R635" i="1"/>
  <c r="S634" i="1"/>
  <c r="R634" i="1"/>
  <c r="S633" i="1"/>
  <c r="R633" i="1"/>
  <c r="S632" i="1"/>
  <c r="R632" i="1"/>
  <c r="S631" i="1"/>
  <c r="R631" i="1"/>
  <c r="S630" i="1"/>
  <c r="R630" i="1"/>
  <c r="S629" i="1"/>
  <c r="R629" i="1"/>
  <c r="S628" i="1"/>
  <c r="R628" i="1"/>
  <c r="S627" i="1"/>
  <c r="R627" i="1"/>
  <c r="S626" i="1"/>
  <c r="R626" i="1"/>
  <c r="S625" i="1"/>
  <c r="R625" i="1"/>
  <c r="S624" i="1"/>
  <c r="R624" i="1"/>
  <c r="S623" i="1"/>
  <c r="R623" i="1"/>
  <c r="S622" i="1"/>
  <c r="R622" i="1"/>
  <c r="S621" i="1"/>
  <c r="R621" i="1"/>
  <c r="S620" i="1"/>
  <c r="R620" i="1"/>
  <c r="S619" i="1"/>
  <c r="R619" i="1"/>
  <c r="S618" i="1"/>
  <c r="R618" i="1"/>
  <c r="S617" i="1"/>
  <c r="R617" i="1"/>
  <c r="S616" i="1"/>
  <c r="R616" i="1"/>
  <c r="S615" i="1"/>
  <c r="R615" i="1"/>
  <c r="S614" i="1"/>
  <c r="R614" i="1"/>
  <c r="S613" i="1"/>
  <c r="R613" i="1"/>
  <c r="S612" i="1"/>
  <c r="R612" i="1"/>
  <c r="S611" i="1"/>
  <c r="R611" i="1"/>
  <c r="S610" i="1"/>
  <c r="R610" i="1"/>
  <c r="S609" i="1"/>
  <c r="R609" i="1"/>
  <c r="S608" i="1"/>
  <c r="R608" i="1"/>
  <c r="S607" i="1"/>
  <c r="R607" i="1"/>
  <c r="S606" i="1"/>
  <c r="R606" i="1"/>
  <c r="S605" i="1"/>
  <c r="R605" i="1"/>
  <c r="S604" i="1"/>
  <c r="R604" i="1"/>
  <c r="S603" i="1"/>
  <c r="R603" i="1"/>
  <c r="S602" i="1"/>
  <c r="R602" i="1"/>
  <c r="S601" i="1"/>
  <c r="R601" i="1"/>
  <c r="S600" i="1"/>
  <c r="R600" i="1"/>
  <c r="S599" i="1"/>
  <c r="R599" i="1"/>
  <c r="S598" i="1"/>
  <c r="R598" i="1"/>
  <c r="S597" i="1"/>
  <c r="R597" i="1"/>
  <c r="S596" i="1"/>
  <c r="R596" i="1"/>
  <c r="S595" i="1"/>
  <c r="R595" i="1"/>
  <c r="S594" i="1"/>
  <c r="R594" i="1"/>
  <c r="S593" i="1"/>
  <c r="R593" i="1"/>
  <c r="S592" i="1"/>
  <c r="R592" i="1"/>
  <c r="S591" i="1"/>
  <c r="R591" i="1"/>
  <c r="S590" i="1"/>
  <c r="R590" i="1"/>
  <c r="S589" i="1"/>
  <c r="R589" i="1"/>
  <c r="S588" i="1"/>
  <c r="R588" i="1"/>
  <c r="S587" i="1"/>
  <c r="R587" i="1"/>
  <c r="S586" i="1"/>
  <c r="R586" i="1"/>
  <c r="S585" i="1"/>
  <c r="R585" i="1"/>
  <c r="S584" i="1"/>
  <c r="R584" i="1"/>
  <c r="S583" i="1"/>
  <c r="R583" i="1"/>
  <c r="S582" i="1"/>
  <c r="R582" i="1"/>
  <c r="S581" i="1"/>
  <c r="R581" i="1"/>
  <c r="S580" i="1"/>
  <c r="R580" i="1"/>
  <c r="S579" i="1"/>
  <c r="R579" i="1"/>
  <c r="S578" i="1"/>
  <c r="R578" i="1"/>
  <c r="S577" i="1"/>
  <c r="R577" i="1"/>
  <c r="S576" i="1"/>
  <c r="R576" i="1"/>
  <c r="S575" i="1"/>
  <c r="R575" i="1"/>
  <c r="S574" i="1"/>
  <c r="R574" i="1"/>
  <c r="S573" i="1"/>
  <c r="R573" i="1"/>
  <c r="S572" i="1"/>
  <c r="R572" i="1"/>
  <c r="S571" i="1"/>
  <c r="R571" i="1"/>
  <c r="S570" i="1"/>
  <c r="R570" i="1"/>
  <c r="S569" i="1"/>
  <c r="R569" i="1"/>
  <c r="S568" i="1"/>
  <c r="R568" i="1"/>
  <c r="S567" i="1"/>
  <c r="R567" i="1"/>
  <c r="S566" i="1"/>
  <c r="R566" i="1"/>
  <c r="S565" i="1"/>
  <c r="R565" i="1"/>
  <c r="S564" i="1"/>
  <c r="R564" i="1"/>
  <c r="S563" i="1"/>
  <c r="R563" i="1"/>
  <c r="S562" i="1"/>
  <c r="R562" i="1"/>
  <c r="S561" i="1"/>
  <c r="R561" i="1"/>
  <c r="S560" i="1"/>
  <c r="R560" i="1"/>
  <c r="S559" i="1"/>
  <c r="R559" i="1"/>
  <c r="S558" i="1"/>
  <c r="R558" i="1"/>
  <c r="S557" i="1"/>
  <c r="R557" i="1"/>
  <c r="S556" i="1"/>
  <c r="R556" i="1"/>
  <c r="S555" i="1"/>
  <c r="R555" i="1"/>
  <c r="S554" i="1"/>
  <c r="R554" i="1"/>
  <c r="S553" i="1"/>
  <c r="R553" i="1"/>
  <c r="S552" i="1"/>
  <c r="R552" i="1"/>
  <c r="S551" i="1"/>
  <c r="R551" i="1"/>
  <c r="S550" i="1"/>
  <c r="R550" i="1"/>
  <c r="S549" i="1"/>
  <c r="R549" i="1"/>
  <c r="S548" i="1"/>
  <c r="R548" i="1"/>
  <c r="S547" i="1"/>
  <c r="R547" i="1"/>
  <c r="S546" i="1"/>
  <c r="R546" i="1"/>
  <c r="S545" i="1"/>
  <c r="R545" i="1"/>
  <c r="S544" i="1"/>
  <c r="R544" i="1"/>
  <c r="S543" i="1"/>
  <c r="R543" i="1"/>
  <c r="S542" i="1"/>
  <c r="R542" i="1"/>
  <c r="S541" i="1"/>
  <c r="R541" i="1"/>
  <c r="S540" i="1"/>
  <c r="R540" i="1"/>
  <c r="S539" i="1"/>
  <c r="R539" i="1"/>
  <c r="S538" i="1"/>
  <c r="R538" i="1"/>
  <c r="S537" i="1"/>
  <c r="R537" i="1"/>
  <c r="S536" i="1"/>
  <c r="R536" i="1"/>
  <c r="S535" i="1"/>
  <c r="R535" i="1"/>
  <c r="S534" i="1"/>
  <c r="R534" i="1"/>
  <c r="S533" i="1"/>
  <c r="R533" i="1"/>
  <c r="S532" i="1"/>
  <c r="R532" i="1"/>
  <c r="S531" i="1"/>
  <c r="R531" i="1"/>
  <c r="S530" i="1"/>
  <c r="R530" i="1"/>
  <c r="S529" i="1"/>
  <c r="R529" i="1"/>
  <c r="S528" i="1"/>
  <c r="R528" i="1"/>
  <c r="S527" i="1"/>
  <c r="R527" i="1"/>
  <c r="S526" i="1"/>
  <c r="R526" i="1"/>
  <c r="S525" i="1"/>
  <c r="R525" i="1"/>
  <c r="S524" i="1"/>
  <c r="R524" i="1"/>
  <c r="S523" i="1"/>
  <c r="R523" i="1"/>
  <c r="S522" i="1"/>
  <c r="R522" i="1"/>
  <c r="S521" i="1"/>
  <c r="R521" i="1"/>
  <c r="S520" i="1"/>
  <c r="R520" i="1"/>
  <c r="S519" i="1"/>
  <c r="R519" i="1"/>
  <c r="S518" i="1"/>
  <c r="R518" i="1"/>
  <c r="S517" i="1"/>
  <c r="R517" i="1"/>
  <c r="S516" i="1"/>
  <c r="R516" i="1"/>
  <c r="S515" i="1"/>
  <c r="R515" i="1"/>
  <c r="S514" i="1"/>
  <c r="R514" i="1"/>
  <c r="S513" i="1"/>
  <c r="R513" i="1"/>
  <c r="S512" i="1"/>
  <c r="R512" i="1"/>
  <c r="S511" i="1"/>
  <c r="R511" i="1"/>
  <c r="S510" i="1"/>
  <c r="R510" i="1"/>
  <c r="S509" i="1"/>
  <c r="R509" i="1"/>
  <c r="S508" i="1"/>
  <c r="R508" i="1"/>
  <c r="S507" i="1"/>
  <c r="R507" i="1"/>
  <c r="S506" i="1"/>
  <c r="R506" i="1"/>
  <c r="S505" i="1"/>
  <c r="R505" i="1"/>
  <c r="S504" i="1"/>
  <c r="R504" i="1"/>
  <c r="S503" i="1"/>
  <c r="R503" i="1"/>
  <c r="S502" i="1"/>
  <c r="R502" i="1"/>
  <c r="S501" i="1"/>
  <c r="R501" i="1"/>
  <c r="S500" i="1"/>
  <c r="R500" i="1"/>
  <c r="S499" i="1"/>
  <c r="R499" i="1"/>
  <c r="S498" i="1"/>
  <c r="R498" i="1"/>
  <c r="S497" i="1"/>
  <c r="R497" i="1"/>
  <c r="S496" i="1"/>
  <c r="R496" i="1"/>
  <c r="S495" i="1"/>
  <c r="R495" i="1"/>
  <c r="S494" i="1"/>
  <c r="R494" i="1"/>
  <c r="S493" i="1"/>
  <c r="R493" i="1"/>
  <c r="S492" i="1"/>
  <c r="R492" i="1"/>
  <c r="S491" i="1"/>
  <c r="R491" i="1"/>
  <c r="S490" i="1"/>
  <c r="R490" i="1"/>
  <c r="S489" i="1"/>
  <c r="R489" i="1"/>
  <c r="S488" i="1"/>
  <c r="R488" i="1"/>
  <c r="S487" i="1"/>
  <c r="R487" i="1"/>
  <c r="S486" i="1"/>
  <c r="R486" i="1"/>
  <c r="S485" i="1"/>
  <c r="R485" i="1"/>
  <c r="S484" i="1"/>
  <c r="R484" i="1"/>
  <c r="S483" i="1"/>
  <c r="R483" i="1"/>
  <c r="S482" i="1"/>
  <c r="R482" i="1"/>
  <c r="S481" i="1"/>
  <c r="R481" i="1"/>
  <c r="S480" i="1"/>
  <c r="R480" i="1"/>
  <c r="S479" i="1"/>
  <c r="R479" i="1"/>
  <c r="S478" i="1"/>
  <c r="R478" i="1"/>
  <c r="S477" i="1"/>
  <c r="R477" i="1"/>
  <c r="S476" i="1"/>
  <c r="R476" i="1"/>
  <c r="S475" i="1"/>
  <c r="R475" i="1"/>
  <c r="S474" i="1"/>
  <c r="R474" i="1"/>
  <c r="S473" i="1"/>
  <c r="R473" i="1"/>
  <c r="S472" i="1"/>
  <c r="R472" i="1"/>
  <c r="S471" i="1"/>
  <c r="R471" i="1"/>
  <c r="S470" i="1"/>
  <c r="R470" i="1"/>
  <c r="S469" i="1"/>
  <c r="R469" i="1"/>
  <c r="S468" i="1"/>
  <c r="R468" i="1"/>
  <c r="S467" i="1"/>
  <c r="R467" i="1"/>
  <c r="S466" i="1"/>
  <c r="R466" i="1"/>
  <c r="S465" i="1"/>
  <c r="R465" i="1"/>
  <c r="S464" i="1"/>
  <c r="R464" i="1"/>
  <c r="S463" i="1"/>
  <c r="R463" i="1"/>
  <c r="S462" i="1"/>
  <c r="R462" i="1"/>
  <c r="S461" i="1"/>
  <c r="R461" i="1"/>
  <c r="S460" i="1"/>
  <c r="R460" i="1"/>
  <c r="S459" i="1"/>
  <c r="R459" i="1"/>
  <c r="S458" i="1"/>
  <c r="R458" i="1"/>
  <c r="S457" i="1"/>
  <c r="R457" i="1"/>
  <c r="S456" i="1"/>
  <c r="R456" i="1"/>
  <c r="S455" i="1"/>
  <c r="R455" i="1"/>
  <c r="S454" i="1"/>
  <c r="R454" i="1"/>
  <c r="S453" i="1"/>
  <c r="R453" i="1"/>
  <c r="S452" i="1"/>
  <c r="R452" i="1"/>
  <c r="S451" i="1"/>
  <c r="R451" i="1"/>
  <c r="S450" i="1"/>
  <c r="R450" i="1"/>
  <c r="S449" i="1"/>
  <c r="R449" i="1"/>
  <c r="S448" i="1"/>
  <c r="R448" i="1"/>
  <c r="S447" i="1"/>
  <c r="R447" i="1"/>
  <c r="S446" i="1"/>
  <c r="R446" i="1"/>
  <c r="S445" i="1"/>
  <c r="R445" i="1"/>
  <c r="S444" i="1"/>
  <c r="R444" i="1"/>
  <c r="S443" i="1"/>
  <c r="R443" i="1"/>
  <c r="S442" i="1"/>
  <c r="R442" i="1"/>
  <c r="S441" i="1"/>
  <c r="R441" i="1"/>
  <c r="S440" i="1"/>
  <c r="R440" i="1"/>
  <c r="S439" i="1"/>
  <c r="R439" i="1"/>
  <c r="S438" i="1"/>
  <c r="R438" i="1"/>
  <c r="S437" i="1"/>
  <c r="R437" i="1"/>
  <c r="S436" i="1"/>
  <c r="R436" i="1"/>
  <c r="S435" i="1"/>
  <c r="R435" i="1"/>
  <c r="S434" i="1"/>
  <c r="R434" i="1"/>
  <c r="S433" i="1"/>
  <c r="R433" i="1"/>
  <c r="S432" i="1"/>
  <c r="R432" i="1"/>
  <c r="S431" i="1"/>
  <c r="R431" i="1"/>
  <c r="S430" i="1"/>
  <c r="R430" i="1"/>
  <c r="S429" i="1"/>
  <c r="R429" i="1"/>
  <c r="S428" i="1"/>
  <c r="R428" i="1"/>
  <c r="S427" i="1"/>
  <c r="R427" i="1"/>
  <c r="S426" i="1"/>
  <c r="R426" i="1"/>
  <c r="S425" i="1"/>
  <c r="R425" i="1"/>
  <c r="S424" i="1"/>
  <c r="R424" i="1"/>
  <c r="S423" i="1"/>
  <c r="R423" i="1"/>
  <c r="S422" i="1"/>
  <c r="R422" i="1"/>
  <c r="S421" i="1"/>
  <c r="R421" i="1"/>
  <c r="S420" i="1"/>
  <c r="R420" i="1"/>
  <c r="S419" i="1"/>
  <c r="R419" i="1"/>
  <c r="S418" i="1"/>
  <c r="R418" i="1"/>
  <c r="S417" i="1"/>
  <c r="R417" i="1"/>
  <c r="S416" i="1"/>
  <c r="R416" i="1"/>
  <c r="S415" i="1"/>
  <c r="R415" i="1"/>
  <c r="S414" i="1"/>
  <c r="R414" i="1"/>
  <c r="S413" i="1"/>
  <c r="R413" i="1"/>
  <c r="S412" i="1"/>
  <c r="R412" i="1"/>
  <c r="S411" i="1"/>
  <c r="R411" i="1"/>
  <c r="S410" i="1"/>
  <c r="R410" i="1"/>
  <c r="S409" i="1"/>
  <c r="R409" i="1"/>
  <c r="S408" i="1"/>
  <c r="R408" i="1"/>
  <c r="S407" i="1"/>
  <c r="R407" i="1"/>
  <c r="S406" i="1"/>
  <c r="R406" i="1"/>
  <c r="S405" i="1"/>
  <c r="R405" i="1"/>
  <c r="S404" i="1"/>
  <c r="R404" i="1"/>
  <c r="S403" i="1"/>
  <c r="R403" i="1"/>
  <c r="S402" i="1"/>
  <c r="R402" i="1"/>
  <c r="S401" i="1"/>
  <c r="R401" i="1"/>
  <c r="S400" i="1"/>
  <c r="R400" i="1"/>
  <c r="S399" i="1"/>
  <c r="R399" i="1"/>
  <c r="S398" i="1"/>
  <c r="R398" i="1"/>
  <c r="S397" i="1"/>
  <c r="R397" i="1"/>
  <c r="S396" i="1"/>
  <c r="R396" i="1"/>
  <c r="S395" i="1"/>
  <c r="R395" i="1"/>
  <c r="S394" i="1"/>
  <c r="R394" i="1"/>
  <c r="S393" i="1"/>
  <c r="R393" i="1"/>
  <c r="S392" i="1"/>
  <c r="R392" i="1"/>
  <c r="S391" i="1"/>
  <c r="R391" i="1"/>
  <c r="S390" i="1"/>
  <c r="R390" i="1"/>
  <c r="S389" i="1"/>
  <c r="R389" i="1"/>
  <c r="S388" i="1"/>
  <c r="R388" i="1"/>
  <c r="S387" i="1"/>
  <c r="R387" i="1"/>
  <c r="S386" i="1"/>
  <c r="R386" i="1"/>
  <c r="S385" i="1"/>
  <c r="R385" i="1"/>
  <c r="S384" i="1"/>
  <c r="R384" i="1"/>
  <c r="S383" i="1"/>
  <c r="R383" i="1"/>
  <c r="S382" i="1"/>
  <c r="R382" i="1"/>
  <c r="S381" i="1"/>
  <c r="R381" i="1"/>
  <c r="S380" i="1"/>
  <c r="R380" i="1"/>
  <c r="S379" i="1"/>
  <c r="R379" i="1"/>
  <c r="S378" i="1"/>
  <c r="R378" i="1"/>
  <c r="S377" i="1"/>
  <c r="R377" i="1"/>
  <c r="S376" i="1"/>
  <c r="R376" i="1"/>
  <c r="S375" i="1"/>
  <c r="R375" i="1"/>
  <c r="S374" i="1"/>
  <c r="R374" i="1"/>
  <c r="S373" i="1"/>
  <c r="R373" i="1"/>
  <c r="S372" i="1"/>
  <c r="R372" i="1"/>
  <c r="S371" i="1"/>
  <c r="R371" i="1"/>
  <c r="S370" i="1"/>
  <c r="R370" i="1"/>
  <c r="S369" i="1"/>
  <c r="R369" i="1"/>
  <c r="S368" i="1"/>
  <c r="R368" i="1"/>
  <c r="S367" i="1"/>
  <c r="R367" i="1"/>
  <c r="S366" i="1"/>
  <c r="R366" i="1"/>
  <c r="S365" i="1"/>
  <c r="R365" i="1"/>
  <c r="S364" i="1"/>
  <c r="R364" i="1"/>
  <c r="S363" i="1"/>
  <c r="R363" i="1"/>
  <c r="S362" i="1"/>
  <c r="R362" i="1"/>
  <c r="S361" i="1"/>
  <c r="R361" i="1"/>
  <c r="S360" i="1"/>
  <c r="R360" i="1"/>
  <c r="S359" i="1"/>
  <c r="R359" i="1"/>
  <c r="S358" i="1"/>
  <c r="R358" i="1"/>
  <c r="S357" i="1"/>
  <c r="R357" i="1"/>
  <c r="S356" i="1"/>
  <c r="R356" i="1"/>
  <c r="S355" i="1"/>
  <c r="R355" i="1"/>
  <c r="S354" i="1"/>
  <c r="R354" i="1"/>
  <c r="S353" i="1"/>
  <c r="R353" i="1"/>
  <c r="S352" i="1"/>
  <c r="R352" i="1"/>
  <c r="S351" i="1"/>
  <c r="R351" i="1"/>
  <c r="S350" i="1"/>
  <c r="R350" i="1"/>
  <c r="S349" i="1"/>
  <c r="R349" i="1"/>
  <c r="S348" i="1"/>
  <c r="R348" i="1"/>
  <c r="S347" i="1"/>
  <c r="R347" i="1"/>
  <c r="S346" i="1"/>
  <c r="R346" i="1"/>
  <c r="S345" i="1"/>
  <c r="R345" i="1"/>
  <c r="S344" i="1"/>
  <c r="R344" i="1"/>
  <c r="S343" i="1"/>
  <c r="R343" i="1"/>
  <c r="S342" i="1"/>
  <c r="R342" i="1"/>
  <c r="S341" i="1"/>
  <c r="R341" i="1"/>
  <c r="S340" i="1"/>
  <c r="R340" i="1"/>
  <c r="S339" i="1"/>
  <c r="R339" i="1"/>
  <c r="S338" i="1"/>
  <c r="R338" i="1"/>
  <c r="S337" i="1"/>
  <c r="R337" i="1"/>
  <c r="S336" i="1"/>
  <c r="R336" i="1"/>
  <c r="S335" i="1"/>
  <c r="R335" i="1"/>
  <c r="S334" i="1"/>
  <c r="R334" i="1"/>
  <c r="S333" i="1"/>
  <c r="R333" i="1"/>
  <c r="S332" i="1"/>
  <c r="R332" i="1"/>
  <c r="S331" i="1"/>
  <c r="R331" i="1"/>
  <c r="S330" i="1"/>
  <c r="R330" i="1"/>
  <c r="S329" i="1"/>
  <c r="R329" i="1"/>
  <c r="S328" i="1"/>
  <c r="R328" i="1"/>
  <c r="S327" i="1"/>
  <c r="R327" i="1"/>
  <c r="S326" i="1"/>
  <c r="R326" i="1"/>
  <c r="S325" i="1"/>
  <c r="R325" i="1"/>
  <c r="S324" i="1"/>
  <c r="R324" i="1"/>
  <c r="S323" i="1"/>
  <c r="R323" i="1"/>
  <c r="S322" i="1"/>
  <c r="R322" i="1"/>
  <c r="S321" i="1"/>
  <c r="R321" i="1"/>
  <c r="S320" i="1"/>
  <c r="R320" i="1"/>
  <c r="S319" i="1"/>
  <c r="R319" i="1"/>
  <c r="S318" i="1"/>
  <c r="R318" i="1"/>
  <c r="S317" i="1"/>
  <c r="R317" i="1"/>
  <c r="S316" i="1"/>
  <c r="R316" i="1"/>
  <c r="S315" i="1"/>
  <c r="R315" i="1"/>
  <c r="S314" i="1"/>
  <c r="R314" i="1"/>
  <c r="S313" i="1"/>
  <c r="R313" i="1"/>
  <c r="S312" i="1"/>
  <c r="R312" i="1"/>
  <c r="S311" i="1"/>
  <c r="R311" i="1"/>
  <c r="S310" i="1"/>
  <c r="R310" i="1"/>
  <c r="S309" i="1"/>
  <c r="R309" i="1"/>
  <c r="S308" i="1"/>
  <c r="R308" i="1"/>
  <c r="S307" i="1"/>
  <c r="R307" i="1"/>
  <c r="S306" i="1"/>
  <c r="R306" i="1"/>
  <c r="S305" i="1"/>
  <c r="R305" i="1"/>
  <c r="S304" i="1"/>
  <c r="R304" i="1"/>
  <c r="S303" i="1"/>
  <c r="R303" i="1"/>
  <c r="S302" i="1"/>
  <c r="R302" i="1"/>
  <c r="S301" i="1"/>
  <c r="R301" i="1"/>
  <c r="S300" i="1"/>
  <c r="R300" i="1"/>
  <c r="S299" i="1"/>
  <c r="R299" i="1"/>
  <c r="S298" i="1"/>
  <c r="R298" i="1"/>
  <c r="S297" i="1"/>
  <c r="R297" i="1"/>
  <c r="S296" i="1"/>
  <c r="R296" i="1"/>
  <c r="S295" i="1"/>
  <c r="R295" i="1"/>
  <c r="S294" i="1"/>
  <c r="R294" i="1"/>
  <c r="S293" i="1"/>
  <c r="R293" i="1"/>
  <c r="S292" i="1"/>
  <c r="R292" i="1"/>
  <c r="S291" i="1"/>
  <c r="R291" i="1"/>
  <c r="S290" i="1"/>
  <c r="R290" i="1"/>
  <c r="S289" i="1"/>
  <c r="R289" i="1"/>
  <c r="S288" i="1"/>
  <c r="R288" i="1"/>
  <c r="S287" i="1"/>
  <c r="R287" i="1"/>
  <c r="S286" i="1"/>
  <c r="R286" i="1"/>
  <c r="S285" i="1"/>
  <c r="R285" i="1"/>
  <c r="S284" i="1"/>
  <c r="R284" i="1"/>
  <c r="S283" i="1"/>
  <c r="R283" i="1"/>
  <c r="S282" i="1"/>
  <c r="R282" i="1"/>
  <c r="S281" i="1"/>
  <c r="R281" i="1"/>
  <c r="S280" i="1"/>
  <c r="R280" i="1"/>
  <c r="S279" i="1"/>
  <c r="R279" i="1"/>
  <c r="S278" i="1"/>
  <c r="R278" i="1"/>
  <c r="S277" i="1"/>
  <c r="R277" i="1"/>
  <c r="S276" i="1"/>
  <c r="R276" i="1"/>
  <c r="S275" i="1"/>
  <c r="R275" i="1"/>
  <c r="S274" i="1"/>
  <c r="R274" i="1"/>
  <c r="S273" i="1"/>
  <c r="R273" i="1"/>
  <c r="S272" i="1"/>
  <c r="R272" i="1"/>
  <c r="S271" i="1"/>
  <c r="R271" i="1"/>
  <c r="S270" i="1"/>
  <c r="R270" i="1"/>
  <c r="S269" i="1"/>
  <c r="R269" i="1"/>
  <c r="S268" i="1"/>
  <c r="R268" i="1"/>
  <c r="S267" i="1"/>
  <c r="R267" i="1"/>
  <c r="S266" i="1"/>
  <c r="R266" i="1"/>
  <c r="S265" i="1"/>
  <c r="R265" i="1"/>
  <c r="S264" i="1"/>
  <c r="R264" i="1"/>
  <c r="S263" i="1"/>
  <c r="R263" i="1"/>
  <c r="S262" i="1"/>
  <c r="R262" i="1"/>
  <c r="S261" i="1"/>
  <c r="R261" i="1"/>
  <c r="S260" i="1"/>
  <c r="R260" i="1"/>
  <c r="S259" i="1"/>
  <c r="R259" i="1"/>
  <c r="S258" i="1"/>
  <c r="R258" i="1"/>
  <c r="S257" i="1"/>
  <c r="R257" i="1"/>
  <c r="S256" i="1"/>
  <c r="R256" i="1"/>
  <c r="S255" i="1"/>
  <c r="R255" i="1"/>
  <c r="S254" i="1"/>
  <c r="R254" i="1"/>
  <c r="S253" i="1"/>
  <c r="R253" i="1"/>
  <c r="S252" i="1"/>
  <c r="R252" i="1"/>
  <c r="S251" i="1"/>
  <c r="R251" i="1"/>
  <c r="S250" i="1"/>
  <c r="R250" i="1"/>
  <c r="S249" i="1"/>
  <c r="R249" i="1"/>
  <c r="S248" i="1"/>
  <c r="R248" i="1"/>
  <c r="S247" i="1"/>
  <c r="R247" i="1"/>
  <c r="S246" i="1"/>
  <c r="R246" i="1"/>
  <c r="S245" i="1"/>
  <c r="R245" i="1"/>
  <c r="S244" i="1"/>
  <c r="R244" i="1"/>
  <c r="S243" i="1"/>
  <c r="R243" i="1"/>
  <c r="S242" i="1"/>
  <c r="R242" i="1"/>
  <c r="S241" i="1"/>
  <c r="R241" i="1"/>
  <c r="S240" i="1"/>
  <c r="R240" i="1"/>
  <c r="S239" i="1"/>
  <c r="R239" i="1"/>
  <c r="S238" i="1"/>
  <c r="R238" i="1"/>
  <c r="S237" i="1"/>
  <c r="R237" i="1"/>
  <c r="S236" i="1"/>
  <c r="R236" i="1"/>
  <c r="S235" i="1"/>
  <c r="R235" i="1"/>
  <c r="S234" i="1"/>
  <c r="R234" i="1"/>
  <c r="S233" i="1"/>
  <c r="R233" i="1"/>
  <c r="S232" i="1"/>
  <c r="R232" i="1"/>
  <c r="S231" i="1"/>
  <c r="R231" i="1"/>
  <c r="S230" i="1"/>
  <c r="R230" i="1"/>
  <c r="S229" i="1"/>
  <c r="R229" i="1"/>
  <c r="S228" i="1"/>
  <c r="R228" i="1"/>
  <c r="S227" i="1"/>
  <c r="R227" i="1"/>
  <c r="S226" i="1"/>
  <c r="R226" i="1"/>
  <c r="S225" i="1"/>
  <c r="R225" i="1"/>
  <c r="S224" i="1"/>
  <c r="R224" i="1"/>
  <c r="S223" i="1"/>
  <c r="R223" i="1"/>
  <c r="S222" i="1"/>
  <c r="R222" i="1"/>
  <c r="S221" i="1"/>
  <c r="R221" i="1"/>
  <c r="S220" i="1"/>
  <c r="R220" i="1"/>
  <c r="S219" i="1"/>
  <c r="R219" i="1"/>
  <c r="S218" i="1"/>
  <c r="R218" i="1"/>
  <c r="S217" i="1"/>
  <c r="R217" i="1"/>
  <c r="S216" i="1"/>
  <c r="R216" i="1"/>
  <c r="S215" i="1"/>
  <c r="R215" i="1"/>
  <c r="S214" i="1"/>
  <c r="R214" i="1"/>
  <c r="S213" i="1"/>
  <c r="R213" i="1"/>
  <c r="S212" i="1"/>
  <c r="R212" i="1"/>
  <c r="S211" i="1"/>
  <c r="R211" i="1"/>
  <c r="S210" i="1"/>
  <c r="R210" i="1"/>
  <c r="S209" i="1"/>
  <c r="R209" i="1"/>
  <c r="S208" i="1"/>
  <c r="R208" i="1"/>
  <c r="S207" i="1"/>
  <c r="R207" i="1"/>
  <c r="S206" i="1"/>
  <c r="R206" i="1"/>
  <c r="S205" i="1"/>
  <c r="R205" i="1"/>
  <c r="S204" i="1"/>
  <c r="R204" i="1"/>
  <c r="S203" i="1"/>
  <c r="R203" i="1"/>
  <c r="S202" i="1"/>
  <c r="R202" i="1"/>
  <c r="S201" i="1"/>
  <c r="R201" i="1"/>
  <c r="S200" i="1"/>
  <c r="R200" i="1"/>
  <c r="S199" i="1"/>
  <c r="R199" i="1"/>
  <c r="S198" i="1"/>
  <c r="R198" i="1"/>
  <c r="S197" i="1"/>
  <c r="R197" i="1"/>
  <c r="S196" i="1"/>
  <c r="R196" i="1"/>
  <c r="S195" i="1"/>
  <c r="R195" i="1"/>
  <c r="S194" i="1"/>
  <c r="R194" i="1"/>
  <c r="S193" i="1"/>
  <c r="R193" i="1"/>
  <c r="S192" i="1"/>
  <c r="R192" i="1"/>
  <c r="S191" i="1"/>
  <c r="R191" i="1"/>
  <c r="S190" i="1"/>
  <c r="R190" i="1"/>
  <c r="S189" i="1"/>
  <c r="R189" i="1"/>
  <c r="S188" i="1"/>
  <c r="R188" i="1"/>
  <c r="S187" i="1"/>
  <c r="R187" i="1"/>
  <c r="S186" i="1"/>
  <c r="R186" i="1"/>
  <c r="S185" i="1"/>
  <c r="R185" i="1"/>
  <c r="S184" i="1"/>
  <c r="R184" i="1"/>
  <c r="S183" i="1"/>
  <c r="R183" i="1"/>
  <c r="S182" i="1"/>
  <c r="R182" i="1"/>
  <c r="S181" i="1"/>
  <c r="R181" i="1"/>
  <c r="S180" i="1"/>
  <c r="R180" i="1"/>
  <c r="S179" i="1"/>
  <c r="R179" i="1"/>
  <c r="S178" i="1"/>
  <c r="R178" i="1"/>
  <c r="S177" i="1"/>
  <c r="R177" i="1"/>
  <c r="S176" i="1"/>
  <c r="R176" i="1"/>
  <c r="S175" i="1"/>
  <c r="R175" i="1"/>
  <c r="S174" i="1"/>
  <c r="R174" i="1"/>
  <c r="S173" i="1"/>
  <c r="R173" i="1"/>
  <c r="S172" i="1"/>
  <c r="R172" i="1"/>
  <c r="S171" i="1"/>
  <c r="R171" i="1"/>
  <c r="S170" i="1"/>
  <c r="R170" i="1"/>
  <c r="S169" i="1"/>
  <c r="R169" i="1"/>
  <c r="S168" i="1"/>
  <c r="R168" i="1"/>
  <c r="S167" i="1"/>
  <c r="R167" i="1"/>
  <c r="S166" i="1"/>
  <c r="R166" i="1"/>
  <c r="S165" i="1"/>
  <c r="R165" i="1"/>
  <c r="S164" i="1"/>
  <c r="R164" i="1"/>
  <c r="S163" i="1"/>
  <c r="R163" i="1"/>
  <c r="S162" i="1"/>
  <c r="R162" i="1"/>
  <c r="S161" i="1"/>
  <c r="R161" i="1"/>
  <c r="S160" i="1"/>
  <c r="R160" i="1"/>
  <c r="S159" i="1"/>
  <c r="R159" i="1"/>
  <c r="S158" i="1"/>
  <c r="R158" i="1"/>
  <c r="S157" i="1"/>
  <c r="R157" i="1"/>
  <c r="S156" i="1"/>
  <c r="R156" i="1"/>
  <c r="S155" i="1"/>
  <c r="R155" i="1"/>
  <c r="S154" i="1"/>
  <c r="R154" i="1"/>
  <c r="S153" i="1"/>
  <c r="R153" i="1"/>
  <c r="S152" i="1"/>
  <c r="R152" i="1"/>
  <c r="S151" i="1"/>
  <c r="R151" i="1"/>
  <c r="S150" i="1"/>
  <c r="R150" i="1"/>
  <c r="S149" i="1"/>
  <c r="R149" i="1"/>
  <c r="S148" i="1"/>
  <c r="R148" i="1"/>
  <c r="S147" i="1"/>
  <c r="R147" i="1"/>
  <c r="S146" i="1"/>
  <c r="R146" i="1"/>
  <c r="S145" i="1"/>
  <c r="R145" i="1"/>
  <c r="S144" i="1"/>
  <c r="R144" i="1"/>
  <c r="S143" i="1"/>
  <c r="R143" i="1"/>
  <c r="S142" i="1"/>
  <c r="R142" i="1"/>
  <c r="S141" i="1"/>
  <c r="R141" i="1"/>
  <c r="S140" i="1"/>
  <c r="R140" i="1"/>
  <c r="S139" i="1"/>
  <c r="R139" i="1"/>
  <c r="S138" i="1"/>
  <c r="R138" i="1"/>
  <c r="S137" i="1"/>
  <c r="R137" i="1"/>
  <c r="S136" i="1"/>
  <c r="R136" i="1"/>
  <c r="S135" i="1"/>
  <c r="R135" i="1"/>
  <c r="S134" i="1"/>
  <c r="R134" i="1"/>
  <c r="S133" i="1"/>
  <c r="R133" i="1"/>
  <c r="S132" i="1"/>
  <c r="R132" i="1"/>
  <c r="S131" i="1"/>
  <c r="R131" i="1"/>
  <c r="S130" i="1"/>
  <c r="R130" i="1"/>
  <c r="S129" i="1"/>
  <c r="R129" i="1"/>
  <c r="S128" i="1"/>
  <c r="R128" i="1"/>
  <c r="S127" i="1"/>
  <c r="R127" i="1"/>
  <c r="S126" i="1"/>
  <c r="R126" i="1"/>
  <c r="S125" i="1"/>
  <c r="R125" i="1"/>
  <c r="S124" i="1"/>
  <c r="R124" i="1"/>
  <c r="S123" i="1"/>
  <c r="R123" i="1"/>
  <c r="S122" i="1"/>
  <c r="R122" i="1"/>
  <c r="S121" i="1"/>
  <c r="R121" i="1"/>
  <c r="S120" i="1"/>
  <c r="R120" i="1"/>
  <c r="S119" i="1"/>
  <c r="R119" i="1"/>
  <c r="S118" i="1"/>
  <c r="R118" i="1"/>
  <c r="S117" i="1"/>
  <c r="R117" i="1"/>
  <c r="S116" i="1"/>
  <c r="R116" i="1"/>
  <c r="S115" i="1"/>
  <c r="R115" i="1"/>
  <c r="S114" i="1"/>
  <c r="R114" i="1"/>
  <c r="S113" i="1"/>
  <c r="R113" i="1"/>
  <c r="S112" i="1"/>
  <c r="R112" i="1"/>
  <c r="S111" i="1"/>
  <c r="R111" i="1"/>
  <c r="S110" i="1"/>
  <c r="R110" i="1"/>
  <c r="S109" i="1"/>
  <c r="R109" i="1"/>
  <c r="S108" i="1"/>
  <c r="R108" i="1"/>
  <c r="S107" i="1"/>
  <c r="R107" i="1"/>
  <c r="S106" i="1"/>
  <c r="R106" i="1"/>
  <c r="S105" i="1"/>
  <c r="R105" i="1"/>
  <c r="S104" i="1"/>
  <c r="R104" i="1"/>
  <c r="S103" i="1"/>
  <c r="R103" i="1"/>
  <c r="S102" i="1"/>
  <c r="R102" i="1"/>
  <c r="S101" i="1"/>
  <c r="R101" i="1"/>
  <c r="S100" i="1"/>
  <c r="R100" i="1"/>
  <c r="S99" i="1"/>
  <c r="R99" i="1"/>
  <c r="S98" i="1"/>
  <c r="R98" i="1"/>
  <c r="S97" i="1"/>
  <c r="R97" i="1"/>
  <c r="S96" i="1"/>
  <c r="R96" i="1"/>
  <c r="S95" i="1"/>
  <c r="R95" i="1"/>
  <c r="S94" i="1"/>
  <c r="R94" i="1"/>
  <c r="S93" i="1"/>
  <c r="R93" i="1"/>
  <c r="S92" i="1"/>
  <c r="R92" i="1"/>
  <c r="S91" i="1"/>
  <c r="R91" i="1"/>
  <c r="S90" i="1"/>
  <c r="R90" i="1"/>
  <c r="S89" i="1"/>
  <c r="R89" i="1"/>
  <c r="S88" i="1"/>
  <c r="R88" i="1"/>
  <c r="S87" i="1"/>
  <c r="R87" i="1"/>
  <c r="S86" i="1"/>
  <c r="R86" i="1"/>
  <c r="S85" i="1"/>
  <c r="R85" i="1"/>
  <c r="S84" i="1"/>
  <c r="R84" i="1"/>
  <c r="S83" i="1"/>
  <c r="R83" i="1"/>
  <c r="S82" i="1"/>
  <c r="R82" i="1"/>
  <c r="S81" i="1"/>
  <c r="R81" i="1"/>
  <c r="S80" i="1"/>
  <c r="R80" i="1"/>
  <c r="S79" i="1"/>
  <c r="R79" i="1"/>
  <c r="S78" i="1"/>
  <c r="R78" i="1"/>
  <c r="S77" i="1"/>
  <c r="R77" i="1"/>
  <c r="S76" i="1"/>
  <c r="R76" i="1"/>
  <c r="S75" i="1"/>
  <c r="R75" i="1"/>
  <c r="S74" i="1"/>
  <c r="R74" i="1"/>
  <c r="S73" i="1"/>
  <c r="R73" i="1"/>
  <c r="S72" i="1"/>
  <c r="R72" i="1"/>
  <c r="S71" i="1"/>
  <c r="R71" i="1"/>
  <c r="S70" i="1"/>
  <c r="R70" i="1"/>
  <c r="S69" i="1"/>
  <c r="R69" i="1"/>
  <c r="S68" i="1"/>
  <c r="R68" i="1"/>
  <c r="S67" i="1"/>
  <c r="R67" i="1"/>
  <c r="S66" i="1"/>
  <c r="R66" i="1"/>
  <c r="S65" i="1"/>
  <c r="R65" i="1"/>
  <c r="S64" i="1"/>
  <c r="R64" i="1"/>
  <c r="S63" i="1"/>
  <c r="R63" i="1"/>
  <c r="S62" i="1"/>
  <c r="R62" i="1"/>
  <c r="S61" i="1"/>
  <c r="R61" i="1"/>
  <c r="S60" i="1"/>
  <c r="R60" i="1"/>
  <c r="S59" i="1"/>
  <c r="R59" i="1"/>
  <c r="S58" i="1"/>
  <c r="R58" i="1"/>
  <c r="S57" i="1"/>
  <c r="R57" i="1"/>
  <c r="S56" i="1"/>
  <c r="R56" i="1"/>
  <c r="S55" i="1"/>
  <c r="R55" i="1"/>
  <c r="S54" i="1"/>
  <c r="R54" i="1"/>
  <c r="S53" i="1"/>
  <c r="R53" i="1"/>
  <c r="S52" i="1"/>
  <c r="R52" i="1"/>
  <c r="S51" i="1"/>
  <c r="R51" i="1"/>
  <c r="S50" i="1"/>
  <c r="R50" i="1"/>
  <c r="S49" i="1"/>
  <c r="R49" i="1"/>
  <c r="S48" i="1"/>
  <c r="R48" i="1"/>
  <c r="S47" i="1"/>
  <c r="R47" i="1"/>
  <c r="S46" i="1"/>
  <c r="R46" i="1"/>
  <c r="S45" i="1"/>
  <c r="R45" i="1"/>
  <c r="S44" i="1"/>
  <c r="R44" i="1"/>
  <c r="S43" i="1"/>
  <c r="R43" i="1"/>
  <c r="S42" i="1"/>
  <c r="R42" i="1"/>
  <c r="S41" i="1"/>
  <c r="R41" i="1"/>
  <c r="S40" i="1"/>
  <c r="R40" i="1"/>
  <c r="S39" i="1"/>
  <c r="R39" i="1"/>
  <c r="S38" i="1"/>
  <c r="R38" i="1"/>
  <c r="S37" i="1"/>
  <c r="R37" i="1"/>
  <c r="S36" i="1"/>
  <c r="R36" i="1"/>
  <c r="S35" i="1"/>
  <c r="R35" i="1"/>
  <c r="S34" i="1"/>
  <c r="R34" i="1"/>
  <c r="S33" i="1"/>
  <c r="R33" i="1"/>
  <c r="S32" i="1"/>
  <c r="R32" i="1"/>
  <c r="S31" i="1"/>
  <c r="R31" i="1"/>
  <c r="S30" i="1"/>
  <c r="R30" i="1"/>
  <c r="S29" i="1"/>
  <c r="R29" i="1"/>
  <c r="S28" i="1"/>
  <c r="R28" i="1"/>
  <c r="S27" i="1"/>
  <c r="R27" i="1"/>
  <c r="S26" i="1"/>
  <c r="R26" i="1"/>
  <c r="S25" i="1"/>
  <c r="R25" i="1"/>
  <c r="S24" i="1"/>
  <c r="R24" i="1"/>
  <c r="S23" i="1"/>
  <c r="R23" i="1"/>
  <c r="S22" i="1"/>
  <c r="R22" i="1"/>
  <c r="S21" i="1"/>
  <c r="R21" i="1"/>
  <c r="S20" i="1"/>
  <c r="R20" i="1"/>
  <c r="S19" i="1"/>
  <c r="R19" i="1"/>
  <c r="S18" i="1"/>
  <c r="R18" i="1"/>
  <c r="S17" i="1"/>
  <c r="R17" i="1"/>
  <c r="S16" i="1"/>
  <c r="R16" i="1"/>
  <c r="S15" i="1"/>
  <c r="R15" i="1"/>
  <c r="S14" i="1"/>
  <c r="R14" i="1"/>
  <c r="S13" i="1"/>
  <c r="R13" i="1"/>
</calcChain>
</file>

<file path=xl/sharedStrings.xml><?xml version="1.0" encoding="utf-8"?>
<ns0:sst xmlns:ns0="http://schemas.openxmlformats.org/spreadsheetml/2006/main" count="4772" uniqueCount="364">
  <ns0:si>
    <ns0:t>Аудандық бюджеттің атқарылуы туралы есеп</ns0:t>
  </ns0:si>
  <ns0:si>
    <ns0:t>30.06.2026 жылға</ns0:t>
  </ns0:si>
  <ns0:si>
    <ns0:t>Күні:</ns0:t>
  </ns0:si>
  <ns0:si>
    <ns0:t>30.06.2026</ns0:t>
  </ns0:si>
  <ns0:si>
    <ns0:t>Өңір:</ns0:t>
  </ns0:si>
  <ns0:si>
    <ns0:t>032100-Жақсы ауданы (аудан және оның жергілікті өзін-өзі басқару)</ns0:t>
  </ns0:si>
  <ns0:si>
    <ns0:t>Бюджеттің түрі:</ns0:t>
  </ns0:si>
  <ns0:si>
    <ns0:t>8 - Аудан бюджеті</ns0:t>
  </ns0:si>
  <ns0:si>
    <ns0:t>Топтастыру:</ns0:t>
  </ns0:si>
  <ns0:si>
    <ns0:t>Толық</ns0:t>
  </ns0:si>
  <ns0:si>
    <ns0:t>Өлшем бірлігі:</ns0:t>
  </ns0:si>
  <ns0:si>
    <ns0:t>мың теңге</ns0:t>
  </ns0:si>
  <ns0:si>
    <ns0:t xml:space="preserve">Бюджеттік сыныптаманың кодтары </ns0:t>
  </ns0:si>
  <ns0:si>
    <ns0:t xml:space="preserve">Атауы </ns0:t>
  </ns0:si>
  <ns0:si>
    <ns0:t xml:space="preserve">Есепті қаржы жылына бекітілген бюджет </ns0:t>
  </ns0:si>
  <ns0:si>
    <ns0:t xml:space="preserve">Есепті қаржы жылына нақтыланған бюджет </ns0:t>
  </ns0:si>
  <ns0:si>
    <ns0:t xml:space="preserve">Есепті қаржы жылына түзетілген бюджет1 </ns0:t>
  </ns0:si>
  <ns0:si>
    <ns0:t xml:space="preserve">Түсімдердің және төлемдер бойынша қаржыландырудың жиынтық жоспары, есепті кезеңге міндеттемелер бойынша қаржыландырудың жиынтық жоспары </ns0:t>
  </ns0:si>
  <ns0:si>
    <ns0:t xml:space="preserve">Қабылданған міндеттемелер </ns0:t>
  </ns0:si>
  <ns0:si>
    <ns0:t xml:space="preserve">Төленбеген міндеттемелер </ns0:t>
  </ns0:si>
  <ns0:si>
    <ns0:t xml:space="preserve">Бюджет түсімдерінің және/немесе бюджеттік бағдарламалар (кіші бағдарламалар) бойынша төленген міндеттемелердің орындалуы </ns0:t>
  </ns0:si>
  <ns0:si>
    <ns0:t xml:space="preserve">Бюджеттің атқарылатын түсімдері және/немесе төлемі. бюджет бойынша міндетті. бағдарлама. (кіші бағдарлама.) қоймаға. есепті қабылдау және қаржыландыру жоспары бойынша. кезең, % </ns0:t>
  </ns0:si>
  <ns0:si>
    <ns0:t xml:space="preserve">Бюджеттің атқарылатын түсімдері және/немесе төлемі. бюджет бойынша міндеттемелер. атқарылатын бюджетке бағдарлама (кіші бағдарлама), % </ns0:t>
  </ns0:si>
  <ns0:si>
    <ns0:t xml:space="preserve">төлемдер бойынша </ns0:t>
  </ns0:si>
  <ns0:si>
    <ns0:t xml:space="preserve">міндеттемелер бойынша </ns0:t>
  </ns0:si>
  <ns0:si>
    <ns0:t xml:space="preserve">1 </ns0:t>
  </ns0:si>
  <ns0:si>
    <ns0:t>I. КІРІСТЕР</ns0:t>
  </ns0:si>
  <ns0:si>
    <ns0:t>1</ns0:t>
  </ns0:si>
  <ns0:si>
    <ns0:t/>
  </ns0:si>
  <ns0:si>
    <ns0:t>Салықтық түсімдер</ns0:t>
  </ns0:si>
  <ns0:si>
    <ns0:t>01</ns0:t>
  </ns0:si>
  <ns0:si>
    <ns0:t>Табыс салығы</ns0:t>
  </ns0:si>
  <ns0:si>
    <ns0:t>Корпоративтік табыс салығы</ns0:t>
  </ns0:si>
  <ns0:si>
    <ns0:t>11</ns0:t>
  </ns0:si>
  <ns0:si>
    <ns0:t>Ірі кәсіпкерлік субъектілерінен және мұнай секторы ұйымдарынан түсетін түсімдерді қоспағанда, заңды тұлғалардан алынатын корпоративтік табыс салығы</ns0:t>
  </ns0:si>
  <ns0:si>
    <ns0:t>2</ns0:t>
  </ns0:si>
  <ns0:si>
    <ns0:t>Жеке табыс салығы</ns0:t>
  </ns0:si>
  <ns0:si>
    <ns0:t>Төлем көзінен салық салынатын табыстардан ұсталатын жеке табыс салығы</ns0:t>
  </ns0:si>
  <ns0:si>
    <ns0:t>02</ns0:t>
  </ns0:si>
  <ns0:si>
    <ns0:t>Төлем көзінен салық салынбайтын табыстардан ұсталатын жеке табыс салығы</ns0:t>
  </ns0:si>
  <ns0:si>
    <ns0:t>05</ns0:t>
  </ns0:si>
  <ns0:si>
    <ns0:t>Төлем көзінен салық салынбайтын шетел азаматтарының табыстарынан ұсталатын жеке табыс салығы</ns0:t>
  </ns0:si>
  <ns0:si>
    <ns0:t>04</ns0:t>
  </ns0:si>
  <ns0:si>
    <ns0:t>Меншікке салынатын салықтар</ns0:t>
  </ns0:si>
  <ns0:si>
    <ns0:t>Мүлікке салынатын салықтар</ns0:t>
  </ns0:si>
  <ns0:si>
    <ns0:t>Заңды тұлғалар мен жеке кәсіпкерлердің мүлкіне салынатын салық</ns0:t>
  </ns0:si>
  <ns0:si>
    <ns0:t>Жеке тұлғалардың мүлкіне салынатын салық</ns0:t>
  </ns0:si>
  <ns0:si>
    <ns0:t>3</ns0:t>
  </ns0:si>
  <ns0:si>
    <ns0:t>Жер салығы</ns0:t>
  </ns0:si>
  <ns0:si>
    <ns0:t>4</ns0:t>
  </ns0:si>
  <ns0:si>
    <ns0:t>Көлік құралдарына салынатын салық</ns0:t>
  </ns0:si>
  <ns0:si>
    <ns0:t>Заңды тұлғалардан көлік құралдарына салынатын салық</ns0:t>
  </ns0:si>
  <ns0:si>
    <ns0:t>Жеке тұлғалардан көлік құралдарына салынатын салық</ns0:t>
  </ns0:si>
  <ns0:si>
    <ns0:t>5</ns0:t>
  </ns0:si>
  <ns0:si>
    <ns0:t>Бірыңғай жер салығы</ns0:t>
  </ns0:si>
  <ns0:si>
    <ns0:t>Тауарларға, жұмыстарға және қызметтерге салынатын ішкі салықтар</ns0:t>
  </ns0:si>
  <ns0:si>
    <ns0:t>Акциздер</ns0:t>
  </ns0:si>
  <ns0:si>
    <ns0:t>84</ns0:t>
  </ns0:si>
  <ns0:si>
    <ns0:t>Қазақстан Республикасының аумағында өндірілген бензин (авиациялықты қоспағанда) және дизель отыны, газохол, бензахол, нефралар, жеңіл көмірсутектер қоспалары және экологиялық отын</ns0:t>
  </ns0:si>
  <ns0:si>
    <ns0:t>Табиғи және басқа ресурстарды пайдаланғаны үшін түсетін түсімдер</ns0:t>
  </ns0:si>
  <ns0:si>
    <ns0:t>10</ns0:t>
  </ns0:si>
  <ns0:si>
    <ns0:t>Мұнай секторы ұйымдарынан түсетін түсімдерді қоспағанда, кең таралған пайдалы қазбаларға, жер асты суларына және емдік балшықтарға пайдалы қазбаларды өндіруге салынатын салық</ns0:t>
  </ns0:si>
  <ns0:si>
    <ns0:t>15</ns0:t>
  </ns0:si>
  <ns0:si>
    <ns0:t>Жер учаскелерін пайдаланғаны үшін төлем</ns0:t>
  </ns0:si>
  <ns0:si>
    <ns0:t>Кәсіпкерлік және кәсіби қызметті жүргізгені үшін алынатын алымдар</ns0:t>
  </ns0:si>
  <ns0:si>
    <ns0:t>Жекелеген қызмет түрлерімен айналысу құқығы үшін алым (жекелеген қызмет түрлерімен айналысуға лицензиялар бергені үшін алым)</ns0:t>
  </ns0:si>
  <ns0:si>
    <ns0:t>29</ns0:t>
  </ns0:si>
  <ns0:si>
    <ns0:t>Жергілікті бюджетке есептелетін тіркеу алымы</ns0:t>
  </ns0:si>
  <ns0:si>
    <ns0:t>30</ns0:t>
  </ns0:si>
  <ns0:si>
    <ns0:t>Қалалық маңыздағы елді мекендерге, елді мекендерге, елді мекендерге және жалпыға ортақ пайдаланылатын автомобиль жолдарына, елді мекендердің маңайындағы елді мекендерге, елді мекендерге, елді мекендерге, елді мекендерге, елді мекендерге, сондай-ақ елді мекендерден тыс жерлерге ашық жерлерге орналастыру үшін ақы төлеу. пункт және көліктің еденінен тыс жерде</ns0:t>
  </ns0:si>
  <ns0:si>
    <ns0:t>34</ns0:t>
  </ns0:si>
  <ns0:si>
    <ns0:t>Жекелеген қызмет түрлерімен айналысуға лицензияларды пайдаланғаны үшін төлем</ns0:t>
  </ns0:si>
  <ns0:si>
    <ns0:t>08</ns0:t>
  </ns0:si>
  <ns0:si>
    <ns0:t>Заңдық мәнді іс-әрекеттерді жасағаны және (немесе) оған уәкілеттігі бар мемлекеттік органдар немесе лауазымды адамдар құжаттар бергені үшін алынатын міндетті төлемдер</ns0:t>
  </ns0:si>
  <ns0:si>
    <ns0:t>Мемлекеттік баж салығы</ns0:t>
  </ns0:si>
  <ns0:si>
    <ns0:t>26</ns0:t>
  </ns0:si>
  <ns0:si>
    <ns0:t>Жергілікті бюджетке төленетін мемлекеттік баж</ns0:t>
  </ns0:si>
  <ns0:si>
    <ns0:t>Салықтық емес түсімдер</ns0:t>
  </ns0:si>
  <ns0:si>
    <ns0:t>Мемлекеттік меншіктен түсетін кірістер</ns0:t>
  </ns0:si>
  <ns0:si>
    <ns0:t>Мемлекет меншігіндегі мүлікті жалға беруден түсетін кірістер</ns0:t>
  </ns0:si>
  <ns0:si>
    <ns0:t>Коммуналардың мүлкін жалға беруден түсетін кірістер. ауданның (облыстық маңызы бар қаланың) меншігіне тапсырылады.алып тасталғаны үшін компанияның мүлкін жалға беруден түсетін кірістер. меншікті.ауданның (облыстық маңызы бар қала), наход. аудандық маңызы бар қала, ауыл, кент,ауылдық округ әкімдерінің басқармаларында</ns0:t>
  </ns0:si>
  <ns0:si>
    <ns0:t>09</ns0:t>
  </ns0:si>
  <ns0:si>
    <ns0:t>Тұрғын үй қорының тұрғын үйлерін жалға беруден түсетін кірістер, табылды.коммуналар.меншікті.аудан (облыстық маңызы бар қала), аудан қаласы әкімдерінің басқаруындағы мемлекеттік мүлікті жалға беруден түсетін кірістерді қоспағанда. ауылдың, кенттің,ауылдық округтің маңызы.</ns0:t>
  </ns0:si>
  <ns0:si>
    <ns0:t>Аудандық маңызы бар қаланың, ауылдың, кенттің, ауылдық округтің коммуналдық меншігіндегі мүлікті жалға беруден түсетін кірістер</ns0:t>
  </ns0:si>
  <ns0:si>
    <ns0:t>7</ns0:t>
  </ns0:si>
  <ns0:si>
    <ns0:t>Мемлекеттік бюджеттен берілген кредиттер бойынша сыйақылар</ns0:t>
  </ns0:si>
  <ns0:si>
    <ns0:t>13</ns0:t>
  </ns0:si>
  <ns0:si>
    <ns0:t>Жеке тұлғаларға жергілікті бюджеттен берілген бюджеттік кредиттер бойынша сыйақылар</ns0:t>
  </ns0:si>
  <ns0:si>
    <ns0:t>9</ns0:t>
  </ns0:si>
  <ns0:si>
    <ns0:t>Мемлекеттік меншіктен түсетін басқа да кірістер</ns0:t>
  </ns0:si>
  <ns0:si>
    <ns0:t>Коммуналдық меншіктегі жер учаскелері бойынша сервитут үшін төлем</ns0:t>
  </ns0:si>
  <ns0:si>
    <ns0:t>03</ns0:t>
  </ns0:si>
  <ns0:si>
    <ns0:t>Мемлекеттік бюджеттен қаржыландырылатын мемлекеттік мекемелер ұйымдастыратын мемлекеттік сатып алуды өткізуден түсетін ақша түсімдері</ns0:t>
  </ns0:si>
  <ns0:si>
    <ns0:t>Жергілікті бюджеттен қаржыландырылатын мемлекеттік мекемелер ұйымдастыратын мемлекеттік сатып алуды өткізуден түсетін ақша түсімдері</ns0:t>
  </ns0:si>
  <ns0:si>
    <ns0: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ns0:t>
  </ns0:si>
  <ns0:si>
    <ns0:t>Айыппұлдар, өсімпұлдар, санкциялар, өндіріп алулар саламыз. мемлекеттік мекемелермен, мемлекеттен қаржыландырушы.бюджеттен, сондай-ақ бюджеттен қаржыландырылатын және қаржыландырылатын (шығыстар сметасы) ҚР Ұлттық Банкінің қоспағанда. келіп түсті. органикалық заттардан. мұнай секторы және бюджеттен тыс қорларға</ns0:t>
  </ns0:si>
  <ns0:si>
    <ns0:t>18</ns0:t>
  </ns0:si>
  <ns0:si>
    <ns0: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ns0:t>
  </ns0:si>
  <ns0:si>
    <ns0:t>06</ns0:t>
  </ns0:si>
  <ns0:si>
    <ns0:t>Өзге де салықтық емес түсімдер</ns0:t>
  </ns0:si>
  <ns0:si>
    <ns0:t>Жергілікті бюджетке түсетін басқа да салықтық емес түсімдер</ns0:t>
  </ns0:si>
  <ns0:si>
    <ns0:t>Негізгі капиталды сатудан түсетін түсімдер</ns0:t>
  </ns0:si>
  <ns0:si>
    <ns0:t>Мемлекеттік мекемелерге бекітілген мемлекеттік мүлікті сату</ns0:t>
  </ns0:si>
  <ns0:si>
    <ns0:t>07</ns0:t>
  </ns0:si>
  <ns0:si>
    <ns0:t>Мемлекеттік тұрғын үй қорынан берілетін тұрғын үйлерді жекешелендіруден түсетін түсімдер</ns0:t>
  </ns0:si>
  <ns0:si>
    <ns0:t>Жерді және материалдық емес активтерді сату</ns0:t>
  </ns0:si>
  <ns0:si>
    <ns0:t>Жерді сату</ns0:t>
  </ns0:si>
  <ns0:si>
    <ns0:t>Жер учаскелерін сатудан түсетін түсімдер</ns0:t>
  </ns0:si>
  <ns0:si>
    <ns0:t>Трансферттердің түсімдері</ns0:t>
  </ns0:si>
  <ns0:si>
    <ns0:t>Мемлекеттік басқарудың жоғары тұрған органдарынан түсетін трансферттер</ns0:t>
  </ns0:si>
  <ns0:si>
    <ns0:t>Облыстық бюджеттен түсетін трансферттер</ns0:t>
  </ns0:si>
  <ns0:si>
    <ns0:t>Ағымдағы нысаналы трансферттер</ns0:t>
  </ns0:si>
  <ns0:si>
    <ns0:t>Нысаналы даму трансферттері</ns0:t>
  </ns0:si>
  <ns0:si>
    <ns0:t>Субвенциялар</ns0:t>
  </ns0:si>
  <ns0:si>
    <ns0:t>Заңнаманың қабылдануына байланысты шығындарды өтеуге арналған трансферттер</ns0:t>
  </ns0:si>
  <ns0:si>
    <ns0:t>II. ШЫҒЫНДАР</ns0:t>
  </ns0:si>
  <ns0:si>
    <ns0:t>Жалпы сипаттағы мемлекеттік қызметтер</ns0:t>
  </ns0:si>
  <ns0:si>
    <ns0:t>Мемлекеттік басқарудың жалпы функцияларын орындайтын өкілді, атқарушы және басқа органдар</ns0:t>
  </ns0:si>
  <ns0:si>
    <ns0:t>112</ns0:t>
  </ns0:si>
  <ns0:si>
    <ns0:t>Аудан (облыстық маңызы бар қала) мәслихатының аппараты</ns0:t>
  </ns0:si>
  <ns0:si>
    <ns0:t>001</ns0:t>
  </ns0:si>
  <ns0:si>
    <ns0:t>Аудан (облыстық маңызы бар қала) мәслихатының қызметін қамтамасыз ету жөніндегі қызметтер</ns0:t>
  </ns0:si>
  <ns0:si>
    <ns0:t>000</ns0:t>
  </ns0:si>
  <ns0:si>
    <ns0:t>015</ns0:t>
  </ns0:si>
  <ns0:si>
    <ns0:t>Жергілікті бюджет қаражаты есебінен</ns0:t>
  </ns0:si>
  <ns0:si>
    <ns0:t>111</ns0:t>
  </ns0:si>
  <ns0:si>
    <ns0:t>Еңбекке ақы төлеу</ns0:t>
  </ns0:si>
  <ns0:si>
    <ns0:t>Қосымша ақшалай төлемдер</ns0:t>
  </ns0:si>
  <ns0:si>
    <ns0:t>113</ns0:t>
  </ns0:si>
  <ns0:si>
    <ns0:t>Өтемақы төлемдері</ns0:t>
  </ns0:si>
  <ns0:si>
    <ns0:t>116</ns0:t>
  </ns0:si>
  <ns0:si>
    <ns0:t>Жұмыс берушілердің міндетті зейнетақы жарналары</ns0:t>
  </ns0:si>
  <ns0:si>
    <ns0:t>121</ns0:t>
  </ns0:si>
  <ns0:si>
    <ns0:t>Әлеуметтік салық</ns0:t>
  </ns0:si>
  <ns0:si>
    <ns0:t>122</ns0:t>
  </ns0:si>
  <ns0:si>
    <ns0:t>Мемлекеттік әлеуметтік сақтандыру қорына әлеуметтік аударымдар</ns0:t>
  </ns0:si>
  <ns0:si>
    <ns0:t>123</ns0:t>
  </ns0:si>
  <ns0:si>
    <ns0:t>Міндетті сақтандыруға арналған жарналар</ns0:t>
  </ns0:si>
  <ns0:si>
    <ns0:t>124</ns0:t>
  </ns0:si>
  <ns0:si>
    <ns0:t>Міндетті әлеуметтік медициналық сақтандыруға аударымдар</ns0:t>
  </ns0:si>
  <ns0:si>
    <ns0:t>131</ns0:t>
  </ns0:si>
  <ns0:si>
    <ns0:t>Техникалық персоналдың және келісімшарт бойынша жұмыс істейтін қызметкерлердің еңбегіне ақы төлеу</ns0:t>
  </ns0:si>
  <ns0:si>
    <ns0:t>135</ns0:t>
  </ns0:si>
  <ns0:si>
    <ns0:t>Техникалық персонал мен келісімшарт бойынша жұмыс берушілердің жарналары</ns0:t>
  </ns0:si>
  <ns0:si>
    <ns0:t>136</ns0:t>
  </ns0:si>
  <ns0:si>
    <ns0:t>Техникалық персонал мен келісімшарт бойынша жұмыс істейтін қызметкерлердің ел ішіндегі іссапарлары мен іссапарлары</ns0:t>
  </ns0:si>
  <ns0:si>
    <ns0:t>144</ns0:t>
  </ns0:si>
  <ns0:si>
    <ns0:t>Отын, жанар-жағармай материалдарын сатып алу</ns0:t>
  </ns0:si>
  <ns0:si>
    <ns0:t>149</ns0:t>
  </ns0:si>
  <ns0:si>
    <ns0:t>Өзге қорларды сатып алу</ns0:t>
  </ns0:si>
  <ns0:si>
    <ns0:t>152</ns0:t>
  </ns0:si>
  <ns0:si>
    <ns0:t>Байланыс қызметтеріне ақы төлеу</ns0:t>
  </ns0:si>
  <ns0:si>
    <ns0:t>158</ns0:t>
  </ns0:si>
  <ns0:si>
    <ns0:t>Цифрландыру саласындағы жұмыстар мен көрсетілетін қызметтерге ақы төлеу</ns0:t>
  </ns0:si>
  <ns0:si>
    <ns0:t>159</ns0:t>
  </ns0:si>
  <ns0:si>
    <ns0:t>Өзге де қызметтер мен жұмыстарға ақы төлеу</ns0:t>
  </ns0:si>
  <ns0:si>
    <ns0:t>161</ns0:t>
  </ns0:si>
  <ns0:si>
    <ns0:t>Ел ішіндегі іссапарлар мен қызметтік сапарлар</ns0:t>
  </ns0:si>
  <ns0:si>
    <ns0:t>169</ns0:t>
  </ns0:si>
  <ns0:si>
    <ns0:t>Өзге де ағымдағы шығындар</ns0:t>
  </ns0:si>
  <ns0:si>
    <ns0:t>414</ns0:t>
  </ns0:si>
  <ns0:si>
    <ns0:t>Машиналарды, жабдықтарды, құрал-саймандарды, өндірістік және шаруашылық мүкәммалды сатып алу</ns0:t>
  </ns0:si>
  <ns0:si>
    <ns0:t>Аудан (облыстық маңызы бар қала) әкімінің аппараты</ns0:t>
  </ns0:si>
  <ns0:si>
    <ns0:t>Аудан (облыстық маңызы бар қала) әкімінің қызметін қамтамасыз ету жөніндегі қызметтер</ns0:t>
  </ns0:si>
  <ns0:si>
    <ns0:t>151</ns0:t>
  </ns0:si>
  <ns0:si>
    <ns0:t>Коммуналдық қызметтерді төлеу</ns0:t>
  </ns0:si>
  <ns0:si>
    <ns0:t>003</ns0:t>
  </ns0:si>
  <ns0:si>
    <ns0:t>Мемлекеттік органның күрделі шығыстары</ns0:t>
  </ns0:si>
  <ns0:si>
    <ns0:t>416</ns0:t>
  </ns0:si>
  <ns0:si>
    <ns0:t>Материалдық емес активтерді сатып алу</ns0:t>
  </ns0:si>
  <ns0:si>
    <ns0:t>Аудандық маңызы бар қала, ауыл, кент, ауылдық округ әкімінің аппараты</ns0:t>
  </ns0:si>
  <ns0:si>
    <ns0:t>Аудандық маңызы бар қала, ауыл, кент, ауылдық округ әкімінің қызметін қамтамасыз ету жөніндегі қызметтер</ns0:t>
  </ns0:si>
  <ns0:si>
    <ns0:t>168</ns0:t>
  </ns0:si>
  <ns0:si>
    <ns0:t>Айыппұлдар, тұрақсыздық айыбы және басқа төлемдер</ns0:t>
  </ns0:si>
  <ns0:si>
    <ns0:t>029</ns0:t>
  </ns0:si>
  <ns0:si>
    <ns0:t>Аудандық бюджеттен (облыстық маңызы бар қаланың) трансферттер есебінен</ns0:t>
  </ns0:si>
  <ns0:si>
    <ns0:t>022</ns0:t>
  </ns0:si>
  <ns0:si>
    <ns0:t>413</ns0:t>
  </ns0:si>
  <ns0:si>
    <ns0:t>Көлік құралдарын сатып алу</ns0:t>
  </ns0:si>
  <ns0:si>
    <ns0:t>Қаржылық қызмет</ns0:t>
  </ns0:si>
  <ns0:si>
    <ns0:t>459</ns0:t>
  </ns0:si>
  <ns0:si>
    <ns0:t>Ауданның (облыстық маңызы бар қаланың) экономика және қаржы бөлімі</ns0:t>
  </ns0:si>
  <ns0:si>
    <ns0:t>Салық салу мақсатында мүлікті бағалауды жүргізу</ns0:t>
  </ns0:si>
  <ns0:si>
    <ns0:t>Жалпы сипаттағы өзге де мемлекеттік қызметтер</ns0:t>
  </ns0:si>
  <ns0:si>
    <ns0:t>454</ns0:t>
  </ns0:si>
  <ns0:si>
    <ns0:t>Ауданның (облыстық маңызы бар қаланың) кәсіпкерлік және ауыл шаруашылығы бөлімі</ns0:t>
  </ns0:si>
  <ns0:si>
    <ns0:t>Жергілікті деңгейде кәсіпкерлікті және ауыл шаруашылығын дамыту саласындағы мемлекеттік саясатты іске асыру жөніндегі қызметтер</ns0:t>
  </ns0:si>
  <ns0:si>
    <ns0:t>Ауданның (облыстық маңызы бар қаланың) экономикалық саясатын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ns0:t>
  </ns0:si>
  <ns0:si>
    <ns0:t>486</ns0:t>
  </ns0:si>
  <ns0:si>
    <ns0:t>Ауданның (облыстық маңызы бар қаланың) жер қатынастары, сәулет және қала құрылысы бөлімі</ns0:t>
  </ns0:si>
  <ns0:si>
    <ns0:t>Жергілікті деңгейде жер қатынастарын, сәулет және қала құрылысын реттеу саласындағы мемлекеттік саясатты іске асыру жөніндегі қызметтер</ns0:t>
  </ns0:si>
  <ns0:si>
    <ns0:t>492</ns0:t>
  </ns0:si>
  <ns0:si>
    <ns0:t>Ауданның (облыстық маңызы бар қаланың) тұрғын үй-коммуналдық шаруашылығы, жолаушылар көлігі, автомобиль жолдары және тұрғын үй инспекциясы бөлімі</ns0:t>
  </ns0:si>
  <ns0:si>
    <ns0:t>Жергілікті деңгейде тұрғын үй-коммуналдық шаруашылығы, жолаушылар көлігі, автомобиль жолдары және тұрғын үй инспекциясы саласындағы мемлекеттік саясатты іске асыру жөніндегі қызметтер</ns0:t>
  </ns0:si>
  <ns0:si>
    <ns0:t>013</ns0:t>
  </ns0:si>
  <ns0:si>
    <ns0:t>067</ns0:t>
  </ns0:si>
  <ns0:si>
    <ns0:t>Ведомстволық бағыныстағы мемлекеттік мекемелерінің және ұйымдарының күрделі шығыстары</ns0:t>
  </ns0:si>
  <ns0:si>
    <ns0:t>418</ns0:t>
  </ns0:si>
  <ns0:si>
    <ns0:t>Мемлекеттік кәсіпорындарды материалдық-техникалық жарақтандыру</ns0:t>
  </ns0:si>
  <ns0:si>
    <ns0:t>028</ns0:t>
  </ns0:si>
  <ns0:si>
    <ns0:t>Облыстық бюджеттен берілетін трансферттер есебінен</ns0:t>
  </ns0:si>
  <ns0:si>
    <ns0:t>Қорғаныс</ns0:t>
  </ns0:si>
  <ns0:si>
    <ns0:t>Әскери мұқтаждар</ns0:t>
  </ns0:si>
  <ns0:si>
    <ns0:t>005</ns0:t>
  </ns0:si>
  <ns0:si>
    <ns0:t>Жалпыға бірдей әскери міндетті атқару шеңберіндегі іс-шаралар</ns0:t>
  </ns0:si>
  <ns0:si>
    <ns0:t>153</ns0:t>
  </ns0:si>
  <ns0:si>
    <ns0:t>Көлік қызметтеріне ақы төлеу</ns0:t>
  </ns0:si>
  <ns0:si>
    <ns0:t>Төтенше жағдайлар жөніндегі жұмыстарды ұйымдастыру</ns0:t>
  </ns0:si>
  <ns0:si>
    <ns0:t>006</ns0:t>
  </ns0:si>
  <ns0:si>
    <ns0:t>Аудан (облыстық маңызы бар қала) ауқымындағы төтенше жағдайлардың алдын алу және оларды жою</ns0:t>
  </ns0:si>
  <ns0:si>
    <ns0:t>007</ns0:t>
  </ns0:si>
  <ns0:si>
    <ns0:t>Аудандық (қалалық) ауқымдағы дала өрттерінің, сондай-ақ мемлекеттік өртке қарсы қызмет органдары құрылмаған елді мекендерде өрттердің алдын алу және оларды сөндіру жөніндегі іс-шаралар</ns0:t>
  </ns0:si>
  <ns0:si>
    <ns0:t>Қоғамдық тәртіп, қауіпсіздік, құқықтық, сот, қылмыстық-атқару қызметі</ns0:t>
  </ns0:si>
  <ns0:si>
    <ns0:t>Қоғамдық тәртіп және қауіпсіздік саласындағы өзге де қызметтер</ns0:t>
  </ns0:si>
  <ns0:si>
    <ns0:t>021</ns0:t>
  </ns0:si>
  <ns0:si>
    <ns0:t>Елді мекендерде жол қозғалысы қауіпсіздігін қамтамасыз ету</ns0:t>
  </ns0:si>
  <ns0:si>
    <ns0:t>Әлеуметтік көмек және әлеуметтік қамсыздандыру</ns0:t>
  </ns0:si>
  <ns0:si>
    <ns0:t>Әлеуметтік қамсыздандыру</ns0:t>
  </ns0:si>
  <ns0:si>
    <ns0:t>451</ns0:t>
  </ns0:si>
  <ns0:si>
    <ns0:t>Ауданның (облыстық маңызы бар қаланың) жұмыспен қамту және әлеуметтік бағдарламалар бөлімі</ns0:t>
  </ns0:si>
  <ns0:si>
    <ns0:t>Мемлекеттік атаулы әлеуметтік көмек</ns0:t>
  </ns0:si>
  <ns0:si>
    <ns0:t>322</ns0:t>
  </ns0:si>
  <ns0:si>
    <ns0:t>Жеке тұлғаларға берілетін трансферттер</ns0:t>
  </ns0:si>
  <ns0:si>
    <ns0:t>Әлеуметтік көмек</ns0:t>
  </ns0:si>
  <ns0:si>
    <ns0:t>004</ns0:t>
  </ns0:si>
  <ns0:si>
    <ns0:t>Ауылдық жерлерде тұратын денсаулық сақтау, білім беру, әлеуметтік қамсыздандыру, мәдениет, спорт және ветеринария мамандарына отын сатып алуға Қазақстан Республикасының заңнамасына сәйкес әлеуметтік көмек көрсету</ns0:t>
  </ns0:si>
  <ns0:si>
    <ns0:t>Жергілікті өкілетті органдардың шешімдері бойынша мұқтаж азаматтардың жекелеген топтарына әлеуметтік көмек</ns0:t>
  </ns0:si>
  <ns0:si>
    <ns0:t>010</ns0:t>
  </ns0:si>
  <ns0:si>
    <ns0:t>Үйде тәрбиеленіп оқытылатын мүгедек балаларды материалдық қамтамасыз ету</ns0:t>
  </ns0:si>
  <ns0:si>
    <ns0:t>014</ns0:t>
  </ns0:si>
  <ns0:si>
    <ns0:t>Мұқтаж азаматтарға үйінде әлеуметтік көмек көрсету</ns0:t>
  </ns0:si>
  <ns0:si>
    <ns0:t>017</ns0:t>
  </ns0:si>
  <ns0:si>
    <ns0:t>Мұқтаж мүгедек адамдарды протездік-ортопедиялық, сурдотехникалық және тифлотехникалық құралдармен, арнаулы жүріп-тұру құралдарымен, міндетті гигиеналық құралдармен қамтамасыз ету, сондай-ақ санаторий-ку қызметтерін көрсету</ns0:t>
  </ns0:si>
  <ns0:si>
    <ns0:t>Әлеуметтік көмек және әлеуметтік қамсыздандыру саласындағы өзге де қызметтер</ns0:t>
  </ns0:si>
  <ns0:si>
    <ns0:t>Жергілікті деңгейде халықты жұмыспен қамтуды қамтамасыз ету және әлеуметтік бағдарламаларды іске асыру саласындағы мемлекеттік саясатты іске асыру жөніндегі қызметтер</ns0:t>
  </ns0:si>
  <ns0:si>
    <ns0:t>011</ns0:t>
  </ns0:si>
  <ns0:si>
    <ns0:t>Жәрдемақыларды және басқа да әлеуметтік төлемдерді есептеу, төлеу мен жеткізу бойынша қызметтерге ақы төлеу</ns0:t>
  </ns0:si>
  <ns0:si>
    <ns0:t>054</ns0:t>
  </ns0:si>
  <ns0:si>
    <ns0:t>Үкіметтік емес ұйымдарда мемлекеттік әлеуметтік тапсырысты орналастыру</ns0:t>
  </ns0:si>
  <ns0:si>
    <ns0:t>155</ns0:t>
  </ns0:si>
  <ns0:si>
    <ns0:t>Мемлекеттік әлеуметтік тапсырыс шеңберінде көрсетілетін қызметтерге ақы төлеу</ns0:t>
  </ns0:si>
  <ns0:si>
    <ns0:t>Тұрғын үй-коммуналдық шаруашылығы</ns0:t>
  </ns0:si>
  <ns0:si>
    <ns0:t>Тұрғын үй шаруашылығы</ns0:t>
  </ns0:si>
  <ns0:si>
    <ns0:t>Мемлекеттік тұрғын үй қорының сақталуын ұйымдастыру</ns0:t>
  </ns0:si>
  <ns0:si>
    <ns0:t>Коммуналдық шаруашылық</ns0:t>
  </ns0:si>
  <ns0:si>
    <ns0:t>Елді мекендерді сумен жабдықтауды ұйымдастыру</ns0:t>
  </ns0:si>
  <ns0:si>
    <ns0:t>012</ns0:t>
  </ns0:si>
  <ns0:si>
    <ns0:t>Сумен жабдықтау және су бұру жүйесінің жұмыс істеуі</ns0:t>
  </ns0:si>
  <ns0:si>
    <ns0:t>026</ns0:t>
  </ns0:si>
  <ns0:si>
    <ns0:t>Аудандардың (облыстық маңызы бар қалалардың) коммуналдық меншігіндегі жылу жүйелерін пайдалануды ұйымдастыру</ns0:t>
  </ns0:si>
  <ns0:si>
    <ns0:t>Елді мекендерді абаттандыру</ns0:t>
  </ns0:si>
  <ns0:si>
    <ns0:t>008</ns0:t>
  </ns0:si>
  <ns0:si>
    <ns0:t>Елді мекендердегі көшелерді жарықтандыру</ns0:t>
  </ns0:si>
  <ns0:si>
    <ns0:t>009</ns0:t>
  </ns0:si>
  <ns0:si>
    <ns0:t>Елді мекендердің санитариясын қамтамасыз ету</ns0:t>
  </ns0:si>
  <ns0:si>
    <ns0:t>Елді мекендерді абаттандыру мен көгалдандыру</ns0:t>
  </ns0:si>
  <ns0:si>
    <ns0:t>419</ns0:t>
  </ns0:si>
  <ns0:si>
    <ns0:t>Өзге де негізгі құралдарды сатып алу</ns0:t>
  </ns0:si>
  <ns0:si>
    <ns0:t>016</ns0:t>
  </ns0:si>
  <ns0:si>
    <ns0:t>018</ns0:t>
  </ns0:si>
  <ns0:si>
    <ns0:t>Мәдениет, спорт, туризм және ақпараттық кеңістік</ns0:t>
  </ns0:si>
  <ns0:si>
    <ns0:t>Мәдениет саласындағы қызмет</ns0:t>
  </ns0:si>
  <ns0:si>
    <ns0:t>819</ns0:t>
  </ns0:si>
  <ns0:si>
    <ns0:t>Ауданның (облыстық маңызы бар қаланың) ішкі саясат, мәдениет, тілдерді дамыту және спорт бөлімі</ns0:t>
  </ns0:si>
  <ns0:si>
    <ns0:t>Мәдени-демалыс жұмыстарын қолдау</ns0:t>
  </ns0:si>
  <ns0:si>
    <ns0:t>311</ns0:t>
  </ns0:si>
  <ns0:si>
    <ns0:t>Мемлекеттік кәсіпорындарға субсидиялар</ns0:t>
  </ns0:si>
  <ns0:si>
    <ns0:t>Спорт</ns0:t>
  </ns0:si>
  <ns0:si>
    <ns0:t>Бұқаралық спортты және спорттың ұлттық түрлерін дамыту</ns0:t>
  </ns0:si>
  <ns0:si>
    <ns0:t>Аудандық (облыстық маңызы бар қалалық) деңгейде спорттық жарыстар өткізу</ns0:t>
  </ns0:si>
  <ns0:si>
    <ns0:t>Әртүрлі спорт түрлері бойынша аудан (облыстық маңызы бар қала) құрама командаларының мүшелерін дайындау және олардың облыстық спорт жарыстарына қатысуы</ns0:t>
  </ns0:si>
  <ns0:si>
    <ns0:t>Ақпараттық кеңістік</ns0:t>
  </ns0:si>
  <ns0:si>
    <ns0:t>Мемлекеттік ақпараттық саясатты жүргізу жөніндегі қызметтер</ns0:t>
  </ns0:si>
  <ns0:si>
    <ns0:t>Аудандық (қалалық) кітапханалардың жұмыс істеуі</ns0:t>
  </ns0:si>
  <ns0:si>
    <ns0:t>Мемлекеттік тілді және Қазақстан халқының басқа да тілдерін дамыту</ns0:t>
  </ns0:si>
  <ns0:si>
    <ns0:t>Мәдениетті, спортты, туризмді және ақпараттық кеңістікті ұйымдастыру жөніндегі өзге де қызметтер</ns0:t>
  </ns0:si>
  <ns0:si>
    <ns0:t>Жергілікті деңгейде ішкі саясат, мәдениет, тілдерді дамыту және спорт саласындағы мемлекеттік саясатты іске асыру жөніндегі қызметтер</ns0:t>
  </ns0:si>
  <ns0:si>
    <ns0:t>Жастар саясаты саласындағы іс-шараларды іске асыру</ns0:t>
  </ns0:si>
  <ns0:si>
    <ns0:t>032</ns0:t>
  </ns0:si>
  <ns0:si>
    <ns0:t>Ауыл, су, орман, балық шаруашылығы, ерекше қорғалатын табиғи аумақтар, қоршаған ортаны және жануарлар дүниесін қорғау, жер қатынастары</ns0:t>
  </ns0:si>
  <ns0:si>
    <ns0:t>Ауыл шаруашылығы</ns0:t>
  </ns0:si>
  <ns0:si>
    <ns0:t>Қаңғыбас иттер мен мысықтарды аулауды және жоюды ұйымдастыру</ns0:t>
  </ns0:si>
  <ns0:si>
    <ns0:t>Жер қатынастары</ns0:t>
  </ns0:si>
  <ns0:si>
    <ns0:t>Жерді аймақтарға бөлу жөніндегі жұмыстарды ұйымдастыру</ns0:t>
  </ns0:si>
  <ns0:si>
    <ns0:t>Ауыл, су, орман, балық шаруашылығы, қоршаған ортаны қорғау және жер қатынастары саласындағы өзге де қызметтер</ns0:t>
  </ns0:si>
  <ns0:si>
    <ns0:t>099</ns0:t>
  </ns0:si>
  <ns0:si>
    <ns0:t>Мамандарды әлеуметтік қолдау шараларын іске асыру</ns0:t>
  </ns0:si>
  <ns0:si>
    <ns0:t>030</ns0:t>
  </ns0:si>
  <ns0:si>
    <ns0:t>Қараусыз және қаңғыбас жануарларды уақытша ұстау</ns0:t>
  </ns0:si>
  <ns0:si>
    <ns0:t>Өнеркәсіп, сәулет, қала құрылысы және құрылыс қызметі</ns0:t>
  </ns0:si>
  <ns0:si>
    <ns0:t>Сәулет, қала құрылысы және құрылыс қызметі</ns0:t>
  </ns0:si>
  <ns0:si>
    <ns0:t>467</ns0:t>
  </ns0:si>
  <ns0:si>
    <ns0:t>Ауданның (облыстық маңызы бар қаланың) құрылыс бөлімі</ns0:t>
  </ns0:si>
  <ns0:si>
    <ns0:t>Жергілікті деңгейде құрылыс саласындағы мемлекеттік саясатты іске асыру жөніндегі қызметтер</ns0:t>
  </ns0:si>
  <ns0:si>
    <ns0:t>Аудан аумағында қала құрылысын дамытудың кешенді схемаларын және елді мекендердің бас жоспарларын әзірлеу</ns0:t>
  </ns0:si>
  <ns0:si>
    <ns0:t>12</ns0:t>
  </ns0:si>
  <ns0:si>
    <ns0:t>Көлік және коммуникация</ns0:t>
  </ns0:si>
  <ns0:si>
    <ns0:t>Автомобиль көлігі</ns0:t>
  </ns0:si>
  <ns0:si>
    <ns0:t>Аудандық маңызы бар қалаларда, ауылдарда, кенттерде, ауылдық округтерде автомобиль жолдарының жұмыс істеуін қамтамасыз ету</ns0:t>
  </ns0:si>
  <ns0:si>
    <ns0:t>023</ns0:t>
  </ns0:si>
  <ns0:si>
    <ns0:t>Автомобиль жолдарының жұмыс істеуін қамтамасыз ету</ns0:t>
  </ns0:si>
  <ns0:si>
    <ns0:t>045</ns0:t>
  </ns0:si>
  <ns0:si>
    <ns0:t>Аудандық маңызы бар автомобиль жолдарын және елді мекендердің көшелерін күрделі және орташа жөндеу</ns0:t>
  </ns0:si>
  <ns0:si>
    <ns0:t>Өзгелері</ns0:t>
  </ns0:si>
  <ns0:si>
    <ns0:t>Кәсіпкерлік қызметті қолдау және бәсекелестікті қорғау</ns0:t>
  </ns0:si>
  <ns0:si>
    <ns0:t>Кәсіпкерлік қызметті қолдау</ns0:t>
  </ns0:si>
  <ns0:si>
    <ns0:t>Ауданның (облыстық маңызы бар қаланың) жергілікті атқарушы органының резерві</ns0:t>
  </ns0:si>
  <ns0:si>
    <ns0:t>100</ns0:t>
  </ns0:si>
  <ns0:si>
    <ns0:t>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ns0:t>
  </ns0:si>
  <ns0:si>
    <ns0:t>101</ns0:t>
  </ns0:si>
  <ns0:si>
    <ns0:t>Ауданның (облыстық маңызы бар қаланың) жергілікті атқарушы органының шұғыл шығындарға арналған резерві</ns0:t>
  </ns0:si>
  <ns0:si>
    <ns0:t>079</ns0:t>
  </ns0:si>
  <ns0:si>
    <ns0:t>"Ауыл-Ел бесігі" жобасы шеңберінде ауылдық елді мекендерде әлеуметтік және инженерлік инфрақұрылымды дамыту</ns0:t>
  </ns0:si>
  <ns0:si>
    <ns0:t>431</ns0:t>
  </ns0:si>
  <ns0:si>
    <ns0:t>Жаңа объектілерді салу және қолда бар объектілерді реконструкциялау</ns0:t>
  </ns0:si>
  <ns0:si>
    <ns0:t>14</ns0:t>
  </ns0:si>
  <ns0:si>
    <ns0:t>Борышқа қызмет көрсету</ns0:t>
  </ns0:si>
  <ns0:si>
    <ns0:t>Жергілікті атқарушы органдардың облыстық бюджеттен қарыздар бойынша сыйақылар мен өзге де төлемдерді төлеу бойынша борышына қызмет көрсету</ns0:t>
  </ns0:si>
  <ns0:si>
    <ns0:t>212</ns0:t>
  </ns0:si>
  <ns0:si>
    <ns0:t>Жергілікті атқарушы органдардың жоғары тұрған бюджеттен алған заемдары бойынша сыйақылар төлеу</ns0:t>
  </ns0:si>
  <ns0:si>
    <ns0:t>Трансферттер</ns0:t>
  </ns0:si>
  <ns0:si>
    <ns0:t>Нысаналы пайдаланылмаған (толық пайдаланылмаған) трансферттерді қайтару</ns0:t>
  </ns0:si>
  <ns0:si>
    <ns0:t>338</ns0:t>
  </ns0:si>
  <ns0:si>
    <ns0:t>Нысаналы трансферттерді қайтару</ns0:t>
  </ns0:si>
  <ns0:si>
    <ns0:t>III. ТАЗА БЮДЖЕТТІК КРЕДИТТЕУ</ns0:t>
  </ns0:si>
  <ns0:si>
    <ns0:t>Бюджеттік кредиттер</ns0:t>
  </ns0:si>
  <ns0:si>
    <ns0:t>Мамандарды әлеуметтік қолдау шараларын іске асыру үшін бюджеттік кредиттер</ns0:t>
  </ns0:si>
  <ns0:si>
    <ns0:t>Республикалық бюджеттен берілетін кредиттер есебінен</ns0:t>
  </ns0:si>
  <ns0:si>
    <ns0:t>514</ns0:t>
  </ns0:si>
  <ns0:si>
    <ns0:t>Жеке тұлғаларға бюджеттік кредиттер</ns0:t>
  </ns0:si>
  <ns0:si>
    <ns0:t>Бюджеттік кредиттерді өтеу</ns0:t>
  </ns0:si>
  <ns0:si>
    <ns0:t>6</ns0:t>
  </ns0:si>
  <ns0:si>
    <ns0:t>Мемлекеттік бюджеттен берілген бюджеттік кредиттерді өтеу</ns0:t>
  </ns0:si>
  <ns0:si>
    <ns0:t>Жеке тұлғаларға жергілікті бюджеттен берілген бюджеттік кредиттерді өтеу</ns0:t>
  </ns0:si>
  <ns0:si>
    <ns0:t>IV. ҚАРЖЫ АКТИВТЕРІМЕН ЖАСАЛАТЫН ОПЕРАЦИЯЛАР БОЙЫНША САЛЬДО</ns0:t>
  </ns0:si>
  <ns0:si>
    <ns0:t>Қаржы активтерін сатып алу</ns0:t>
  </ns0:si>
  <ns0:si>
    <ns0:t>Мемлекеттің қаржы активтерін сатудан түсетін түсімдер</ns0:t>
  </ns0:si>
  <ns0:si>
    <ns0:t>V. БЮДЖЕТ ТАПШЫЛЫҒЫ (ПРОФИЦИТІ)</ns0:t>
  </ns0:si>
  <ns0:si>
    <ns0:t>VI. БЮДЖЕТТІҢ МҰНАЙЛЫҚ ЕМЕС ТАПШЫЛЫҒЫ (ПРОФИЦИТІ)</ns0:t>
  </ns0:si>
  <ns0:si>
    <ns0:t>VII. БЮДЖЕТ ТАПШЫЛЫҒЫН ҚАРЖЫЛАНДЫРУ (ПРОФИЦИТІН ПАЙДАЛАНУ)</ns0:t>
  </ns0:si>
  <ns0:si>
    <ns0:t>Қарыздар түсімі</ns0:t>
  </ns0:si>
  <ns0:si>
    <ns0:t>8</ns0:t>
  </ns0:si>
  <ns0:si>
    <ns0:t>Қарыздар түсімдері</ns0:t>
  </ns0:si>
  <ns0:si>
    <ns0:t>Мемлекеттік ішкі қарыздар</ns0:t>
  </ns0:si>
  <ns0:si>
    <ns0:t>Қарыз шарттары</ns0:t>
  </ns0:si>
  <ns0:si>
    <ns0:t>Ауданның (облыстық маңызы бар қаланың) жергілікті атқарушы органы алатын қарыздар</ns0:t>
  </ns0:si>
  <ns0:si>
    <ns0:t>Қарыздарды өтеу</ns0:t>
  </ns0:si>
  <ns0:si>
    <ns0:t>16</ns0:t>
  </ns0:si>
  <ns0:si>
    <ns0:t>Жергілікті атқарушы органның жоғары тұрған бюджет алдындағы борышын өтеу</ns0:t>
  </ns0:si>
  <ns0:si>
    <ns0:t>711</ns0:t>
  </ns0:si>
  <ns0:si>
    <ns0:t>Жоғары тұрған бюджет алдындағы негізгі қарызды өтеу</ns0:t>
  </ns0:si>
  <ns0:si>
    <ns0:t>Бюджет қаражатының пайдаланылатын қалдықтары</ns0:t>
  </ns0:si>
  <ns0:si>
    <ns0:t>Анықтамалық:                    Бюджет қаражатының қалдықтары</ns0:t>
  </ns0:si>
  <ns0:si>
    <ns0:t>Қаржы жылының басындағы бюджет қаражатының қалдықтары</ns0:t>
  </ns0:si>
  <ns0:si>
    <ns0:t>Бюджет ақшасының уақытша тартылған/ басқа жаққа аударылған қалдықтары</ns0:t>
  </ns0:si>
  <ns0:si>
    <ns0:t>Есепті кезеңнің соңындағы бюджет қаражатының қалдықтары</ns0:t>
  </ns0:si>
  <ns0:si>
    <ns0:t>оның ішінде сыртқы қарыздар есебінен</ns0:t>
  </ns0:si>
  <ns0:si>
    <ns0:t>Мемлекеттік бюджеттің атқарылуына қызмет көрсетуді жүзеге асыратын ведомствоның аумақтық бөлімшесінің басшысы</ns0:t>
  </ns0:si>
  <ns0:si>
    <ns0:t>Жиынтық жоспарларды қалыптастыруға және жүргізуге жауапты ведомствоның құрылымдық бөлімшесінің басшысы</ns0:t>
  </ns0:si>
  <ns0:si>
    <ns0:t>М.О.</ns0:t>
  </ns0:si>
  <ns0:si>
    <ns0:t>Ведомствоның есепті қалыптастыруға жауапты құрылымдық бөлімшесінің басшысы</ns0:t>
  </ns0:si>
  <ns0:si>
    <ns0:t>Қасенов Б.Ж.</ns0:t>
  </ns0:si>
  <ns0:si>
    <ns0:t>Ибрагимова А.С.</ns0:t>
  </ns0:si>
  <ns0:si>
    <ns0:t>Таутекенова Қ.А.</ns0:t>
  </ns0:si>
</ns0:sst>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x14ac:knownFonts="1">
    <font>
      <sz val="10"/>
      <name val="Arial"/>
      <family val="2"/>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7"/>
      <name val="Times New Roman"/>
      <family val="1"/>
      <charset val="204"/>
    </font>
    <font>
      <sz val="8"/>
      <name val="Times New Roman"/>
      <family val="1"/>
      <charset val="204"/>
    </font>
    <font>
      <sz val="10"/>
      <name val="Times New Roman"/>
      <family val="1"/>
      <charset val="204"/>
    </font>
    <font>
      <b/>
      <sz val="12"/>
      <name val="Times New Roman"/>
      <family val="1"/>
      <charset val="204"/>
    </font>
    <font>
      <sz val="12"/>
      <name val="Times New Roman"/>
      <family val="1"/>
      <charset val="204"/>
    </font>
    <font>
      <sz val="9"/>
      <name val="Times New Roman"/>
      <family val="1"/>
      <charset val="204"/>
    </font>
    <font>
      <b/>
      <sz val="9"/>
      <color indexed="17"/>
      <name val="Times New Roman"/>
      <family val="1"/>
      <charset val="204"/>
    </font>
    <font>
      <sz val="8"/>
      <color indexed="9"/>
      <name val="Times New Roman"/>
      <family val="1"/>
      <charset val="204"/>
    </font>
    <font>
      <b/>
      <sz val="9"/>
      <color indexed="20"/>
      <name val="Times New Roman"/>
      <family val="1"/>
      <charset val="204"/>
    </font>
    <font>
      <b/>
      <sz val="9"/>
      <name val="Times New Roman"/>
      <family val="1"/>
      <charset val="204"/>
    </font>
    <font>
      <b/>
      <sz val="8"/>
      <name val="Times New Roman"/>
      <family val="1"/>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20" fillId="0" borderId="0" xfId="0" applyFont="1"/>
    <xf numFmtId="0" fontId="21" fillId="0" borderId="0" xfId="0" applyFont="1" applyAlignment="1"/>
    <xf numFmtId="0" fontId="23" fillId="0" borderId="0" xfId="0" applyFont="1" applyBorder="1" applyAlignment="1">
      <alignment horizontal="left"/>
    </xf>
    <xf numFmtId="0" fontId="20" fillId="0" borderId="0" xfId="0" applyFont="1" applyAlignment="1">
      <alignment horizontal="center"/>
    </xf>
    <xf numFmtId="0" fontId="18" fillId="0" borderId="10" xfId="0" applyFont="1" applyBorder="1" applyAlignment="1">
      <alignment horizontal="center" vertical="center" wrapText="1"/>
    </xf>
    <xf numFmtId="0" fontId="19" fillId="0" borderId="20" xfId="0" applyFont="1" applyBorder="1" applyAlignment="1">
      <alignment horizontal="center" vertical="center"/>
    </xf>
    <xf numFmtId="0" fontId="19" fillId="0" borderId="10" xfId="0" applyFont="1" applyBorder="1" applyAlignment="1">
      <alignment horizontal="center" vertical="center"/>
    </xf>
    <xf numFmtId="49" fontId="19" fillId="0" borderId="13" xfId="0" applyNumberFormat="1" applyFont="1" applyBorder="1" applyAlignment="1">
      <alignment horizontal="center" vertical="center"/>
    </xf>
    <xf numFmtId="49" fontId="19" fillId="0" borderId="16" xfId="0" applyNumberFormat="1" applyFont="1" applyBorder="1" applyAlignment="1">
      <alignment horizontal="center" vertical="center"/>
    </xf>
    <xf numFmtId="49" fontId="19" fillId="0" borderId="14" xfId="0" applyNumberFormat="1" applyFont="1" applyBorder="1" applyAlignment="1">
      <alignment horizontal="center" vertical="center"/>
    </xf>
    <xf numFmtId="0" fontId="19" fillId="0" borderId="14" xfId="0" applyFont="1" applyBorder="1" applyAlignment="1">
      <alignment horizontal="center" vertical="center"/>
    </xf>
    <xf numFmtId="0" fontId="19" fillId="0" borderId="18" xfId="0" applyFont="1" applyBorder="1" applyAlignment="1">
      <alignment horizontal="center" vertical="center"/>
    </xf>
    <xf numFmtId="4" fontId="24" fillId="0" borderId="18" xfId="0" applyNumberFormat="1" applyFont="1" applyBorder="1" applyAlignment="1">
      <alignment horizontal="left" vertical="center" wrapText="1"/>
    </xf>
    <xf numFmtId="4" fontId="24" fillId="0" borderId="18" xfId="0" applyNumberFormat="1" applyFont="1" applyBorder="1" applyAlignment="1">
      <alignment horizontal="left" vertical="center"/>
    </xf>
    <xf numFmtId="164" fontId="24" fillId="0" borderId="18" xfId="0" applyNumberFormat="1" applyFont="1" applyBorder="1" applyAlignment="1">
      <alignment horizontal="right" vertical="center" wrapText="1"/>
    </xf>
    <xf numFmtId="4" fontId="25" fillId="0" borderId="10" xfId="0" applyNumberFormat="1" applyFont="1" applyBorder="1" applyAlignment="1">
      <alignment horizontal="left" vertical="center" wrapText="1"/>
    </xf>
    <xf numFmtId="4" fontId="19" fillId="0" borderId="18" xfId="0" applyNumberFormat="1" applyFont="1" applyBorder="1" applyAlignment="1">
      <alignment horizontal="left" vertical="center"/>
    </xf>
    <xf numFmtId="164" fontId="19" fillId="0" borderId="18" xfId="0" applyNumberFormat="1" applyFont="1" applyBorder="1" applyAlignment="1">
      <alignment horizontal="right" vertical="center" wrapText="1"/>
    </xf>
    <xf numFmtId="4" fontId="26" fillId="0" borderId="18" xfId="0" applyNumberFormat="1" applyFont="1" applyBorder="1" applyAlignment="1">
      <alignment horizontal="left" vertical="center"/>
    </xf>
    <xf numFmtId="164" fontId="26" fillId="0" borderId="18" xfId="0" applyNumberFormat="1" applyFont="1" applyBorder="1" applyAlignment="1">
      <alignment horizontal="right" vertical="center" wrapText="1"/>
    </xf>
    <xf numFmtId="4" fontId="27" fillId="0" borderId="18" xfId="0" applyNumberFormat="1" applyFont="1" applyBorder="1" applyAlignment="1">
      <alignment horizontal="left" vertical="center" wrapText="1"/>
    </xf>
    <xf numFmtId="4" fontId="28" fillId="0" borderId="18" xfId="0" applyNumberFormat="1" applyFont="1" applyBorder="1" applyAlignment="1">
      <alignment horizontal="left" vertical="center" wrapText="1"/>
    </xf>
    <xf numFmtId="164" fontId="28" fillId="0" borderId="10" xfId="0" applyNumberFormat="1" applyFont="1" applyBorder="1" applyAlignment="1">
      <alignment horizontal="right" vertical="center" wrapText="1"/>
    </xf>
    <xf numFmtId="0" fontId="20" fillId="0" borderId="0" xfId="0" applyFont="1" applyAlignment="1">
      <alignment vertical="center" wrapText="1"/>
    </xf>
    <xf numFmtId="0" fontId="20" fillId="0" borderId="16" xfId="0" applyFont="1" applyBorder="1"/>
    <xf numFmtId="0" fontId="20" fillId="0" borderId="0" xfId="0" applyFont="1" applyAlignment="1">
      <alignment horizontal="right"/>
    </xf>
    <xf numFmtId="49" fontId="19" fillId="0" borderId="19" xfId="0" applyNumberFormat="1" applyFont="1" applyBorder="1" applyAlignment="1">
      <alignment horizontal="center" vertical="center"/>
    </xf>
    <xf numFmtId="49" fontId="19" fillId="0" borderId="21" xfId="0" applyNumberFormat="1" applyFont="1" applyBorder="1" applyAlignment="1">
      <alignment horizontal="center" vertical="center"/>
    </xf>
    <xf numFmtId="49" fontId="19" fillId="0" borderId="20" xfId="0" applyNumberFormat="1" applyFont="1" applyBorder="1" applyAlignment="1">
      <alignment horizontal="center" vertical="center"/>
    </xf>
    <xf numFmtId="0" fontId="20" fillId="0" borderId="0" xfId="0" applyFont="1" applyAlignment="1">
      <alignment horizontal="left"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23" fillId="0" borderId="0" xfId="0" applyFont="1" applyBorder="1" applyAlignment="1">
      <alignment horizontal="left" vertical="top"/>
    </xf>
    <xf numFmtId="49" fontId="18" fillId="0" borderId="11" xfId="0" applyNumberFormat="1" applyFont="1" applyBorder="1" applyAlignment="1">
      <alignment horizontal="center" vertical="center" wrapText="1"/>
    </xf>
    <xf numFmtId="49" fontId="18" fillId="0" borderId="15" xfId="0" applyNumberFormat="1" applyFont="1" applyBorder="1" applyAlignment="1">
      <alignment horizontal="center" vertical="center" wrapText="1"/>
    </xf>
    <xf numFmtId="49" fontId="18" fillId="0" borderId="12" xfId="0" applyNumberFormat="1" applyFont="1" applyBorder="1" applyAlignment="1">
      <alignment horizontal="center" vertical="center" wrapText="1"/>
    </xf>
    <xf numFmtId="49" fontId="18" fillId="0" borderId="13" xfId="0" applyNumberFormat="1" applyFont="1" applyBorder="1" applyAlignment="1">
      <alignment horizontal="center" vertical="center" wrapText="1"/>
    </xf>
    <xf numFmtId="49" fontId="18" fillId="0" borderId="16" xfId="0" applyNumberFormat="1" applyFont="1" applyBorder="1" applyAlignment="1">
      <alignment horizontal="center" vertical="center" wrapText="1"/>
    </xf>
    <xf numFmtId="49" fontId="18" fillId="0" borderId="14" xfId="0" applyNumberFormat="1" applyFont="1" applyBorder="1" applyAlignment="1">
      <alignment horizontal="center" vertical="center" wrapText="1"/>
    </xf>
    <xf numFmtId="0" fontId="21" fillId="0" borderId="0" xfId="0" applyFont="1" applyAlignment="1">
      <alignment horizontal="center"/>
    </xf>
    <xf numFmtId="0" fontId="22" fillId="0" borderId="0" xfId="0" applyFont="1" applyAlignment="1">
      <alignment horizontal="center"/>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7">
    <dxf>
      <font>
        <b/>
        <i val="0"/>
        <condense val="0"/>
        <extend val="0"/>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
      <font>
        <b val="0"/>
        <i val="0"/>
        <condense val="0"/>
        <extend val="0"/>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14"/>
  <sheetViews>
    <sheetView tabSelected="1" zoomScale="85" workbookViewId="0">
      <pane xSplit="8" ySplit="11" topLeftCell="I694" activePane="bottomRight" state="frozen"/>
      <selection pane="topRight" activeCell="G1" sqref="G1"/>
      <selection pane="bottomLeft" activeCell="A12" sqref="A12"/>
      <selection pane="bottomRight" activeCell="T707" sqref="T707"/>
    </sheetView>
  </sheetViews>
  <sheetFormatPr defaultRowHeight="13.2" x14ac:dyDescent="0.25"/>
  <cols>
    <col min="1" max="1" width="3.88671875" style="1" hidden="1" customWidth="1"/>
    <col min="2" max="2" width="3.5546875" style="1" hidden="1" customWidth="1"/>
    <col min="3" max="8" width="3.6640625" style="1" customWidth="1"/>
    <col min="9" max="9" width="24.6640625" style="1" customWidth="1"/>
    <col min="10" max="13" width="16.109375" style="1" customWidth="1"/>
    <col min="14" max="17" width="14.6640625" style="1" customWidth="1"/>
    <col min="18" max="19" width="10.6640625" style="1" customWidth="1"/>
  </cols>
  <sheetData>
    <row r="1" spans="1:19" ht="15.75" customHeight="1" x14ac:dyDescent="0.3">
      <c r="H1" s="2"/>
      <c r="I1" s="42" t="s">
        <v>0</v>
      </c>
      <c r="J1" s="42"/>
      <c r="K1" s="42"/>
      <c r="L1" s="42"/>
      <c r="M1" s="42"/>
      <c r="N1" s="42"/>
      <c r="O1" s="42"/>
      <c r="P1" s="42"/>
      <c r="Q1" s="42"/>
      <c r="R1" s="42"/>
      <c r="S1" s="42"/>
    </row>
    <row r="2" spans="1:19" ht="15" customHeight="1" x14ac:dyDescent="0.3">
      <c r="H2" s="43" t="s">
        <v>1</v>
      </c>
      <c r="I2" s="43"/>
      <c r="J2" s="43"/>
      <c r="K2" s="43"/>
      <c r="L2" s="43"/>
      <c r="M2" s="43"/>
      <c r="N2" s="43"/>
      <c r="O2" s="43"/>
      <c r="P2" s="43"/>
      <c r="Q2" s="43"/>
      <c r="R2" s="43"/>
      <c r="S2" s="43"/>
    </row>
    <row r="3" spans="1:19" x14ac:dyDescent="0.25">
      <c r="C3" s="35" t="s">
        <v>2</v>
      </c>
      <c r="D3" s="35"/>
      <c r="E3" s="35"/>
      <c r="F3" s="35"/>
      <c r="G3" s="35"/>
      <c r="H3" s="35"/>
      <c r="I3" s="3" t="s">
        <v>3</v>
      </c>
      <c r="K3" s="4"/>
      <c r="L3" s="4"/>
      <c r="M3" s="4"/>
      <c r="N3" s="4"/>
      <c r="O3" s="4"/>
    </row>
    <row r="4" spans="1:19" x14ac:dyDescent="0.25">
      <c r="C4" s="35" t="s">
        <v>4</v>
      </c>
      <c r="D4" s="35"/>
      <c r="E4" s="35"/>
      <c r="F4" s="35"/>
      <c r="G4" s="35"/>
      <c r="H4" s="35"/>
      <c r="I4" s="3" t="s">
        <v>5</v>
      </c>
      <c r="K4" s="4"/>
      <c r="L4" s="4"/>
      <c r="M4" s="4"/>
      <c r="N4" s="4"/>
      <c r="O4" s="4"/>
    </row>
    <row r="5" spans="1:19" x14ac:dyDescent="0.25">
      <c r="C5" s="35" t="s">
        <v>6</v>
      </c>
      <c r="D5" s="35"/>
      <c r="E5" s="35"/>
      <c r="F5" s="35"/>
      <c r="G5" s="35"/>
      <c r="H5" s="35"/>
      <c r="I5" s="3" t="s">
        <v>7</v>
      </c>
      <c r="K5" s="4"/>
      <c r="L5" s="4"/>
      <c r="M5" s="4"/>
      <c r="N5" s="4"/>
      <c r="O5" s="4"/>
    </row>
    <row r="6" spans="1:19" x14ac:dyDescent="0.25">
      <c r="C6" s="35" t="s">
        <v>8</v>
      </c>
      <c r="D6" s="35"/>
      <c r="E6" s="35"/>
      <c r="F6" s="35"/>
      <c r="G6" s="35"/>
      <c r="H6" s="35"/>
      <c r="I6" s="3" t="s">
        <v>9</v>
      </c>
      <c r="K6" s="4"/>
      <c r="L6" s="4"/>
      <c r="M6" s="4"/>
      <c r="N6" s="4"/>
      <c r="O6" s="4"/>
    </row>
    <row r="7" spans="1:19" ht="13.5" customHeight="1" x14ac:dyDescent="0.25">
      <c r="C7" s="35" t="s">
        <v>10</v>
      </c>
      <c r="D7" s="35"/>
      <c r="E7" s="35"/>
      <c r="F7" s="35"/>
      <c r="G7" s="35"/>
      <c r="H7" s="35"/>
      <c r="I7" s="3" t="s">
        <v>11</v>
      </c>
      <c r="K7" s="4"/>
      <c r="L7" s="4"/>
      <c r="M7" s="4"/>
      <c r="N7" s="4"/>
      <c r="O7" s="4"/>
    </row>
    <row r="8" spans="1:19" ht="11.25" customHeight="1" x14ac:dyDescent="0.25"/>
    <row r="9" spans="1:19" ht="49.5" customHeight="1" x14ac:dyDescent="0.25">
      <c r="C9" s="36" t="s">
        <v>12</v>
      </c>
      <c r="D9" s="37"/>
      <c r="E9" s="37"/>
      <c r="F9" s="37"/>
      <c r="G9" s="37"/>
      <c r="H9" s="38"/>
      <c r="I9" s="33" t="s">
        <v>13</v>
      </c>
      <c r="J9" s="33" t="s">
        <v>14</v>
      </c>
      <c r="K9" s="33" t="s">
        <v>15</v>
      </c>
      <c r="L9" s="33" t="s">
        <v>16</v>
      </c>
      <c r="M9" s="31" t="s">
        <v>17</v>
      </c>
      <c r="N9" s="32"/>
      <c r="O9" s="33" t="s">
        <v>18</v>
      </c>
      <c r="P9" s="33" t="s">
        <v>19</v>
      </c>
      <c r="Q9" s="33" t="s">
        <v>20</v>
      </c>
      <c r="R9" s="33" t="s">
        <v>21</v>
      </c>
      <c r="S9" s="33" t="s">
        <v>22</v>
      </c>
    </row>
    <row r="10" spans="1:19" ht="24" customHeight="1" x14ac:dyDescent="0.25">
      <c r="C10" s="39"/>
      <c r="D10" s="40"/>
      <c r="E10" s="40"/>
      <c r="F10" s="40"/>
      <c r="G10" s="40"/>
      <c r="H10" s="41"/>
      <c r="I10" s="34"/>
      <c r="J10" s="34"/>
      <c r="K10" s="34"/>
      <c r="L10" s="34"/>
      <c r="M10" s="5" t="s">
        <v>23</v>
      </c>
      <c r="N10" s="5" t="s">
        <v>24</v>
      </c>
      <c r="O10" s="34"/>
      <c r="P10" s="34"/>
      <c r="Q10" s="34"/>
      <c r="R10" s="34"/>
      <c r="S10" s="34"/>
    </row>
    <row r="11" spans="1:19" ht="15" customHeight="1" x14ac:dyDescent="0.25">
      <c r="C11" s="27" t="s">
        <v>25</v>
      </c>
      <c r="D11" s="28"/>
      <c r="E11" s="28"/>
      <c r="F11" s="28"/>
      <c r="G11" s="28"/>
      <c r="H11" s="29"/>
      <c r="I11" s="6">
        <v>2</v>
      </c>
      <c r="J11" s="7">
        <v>3</v>
      </c>
      <c r="K11" s="7">
        <v>4</v>
      </c>
      <c r="L11" s="7">
        <v>5</v>
      </c>
      <c r="M11" s="7">
        <v>6</v>
      </c>
      <c r="N11" s="7">
        <v>7</v>
      </c>
      <c r="O11" s="7">
        <v>8</v>
      </c>
      <c r="P11" s="7">
        <v>9</v>
      </c>
      <c r="Q11" s="7">
        <v>10</v>
      </c>
      <c r="R11" s="7">
        <v>11</v>
      </c>
      <c r="S11" s="7">
        <v>12</v>
      </c>
    </row>
    <row r="12" spans="1:19" ht="15" customHeight="1" x14ac:dyDescent="0.25">
      <c r="C12" s="8"/>
      <c r="D12" s="9"/>
      <c r="E12" s="9"/>
      <c r="F12" s="9"/>
      <c r="G12" s="9"/>
      <c r="H12" s="10"/>
      <c r="I12" s="11"/>
      <c r="J12" s="12"/>
      <c r="K12" s="12"/>
      <c r="L12" s="12"/>
      <c r="M12" s="12"/>
      <c r="N12" s="12"/>
      <c r="O12" s="12"/>
      <c r="P12" s="12"/>
      <c r="Q12" s="12"/>
      <c r="R12" s="12"/>
      <c r="S12" s="12"/>
    </row>
    <row r="13" spans="1:19" ht="12" customHeight="1" x14ac:dyDescent="0.25">
      <c r="C13" s="13"/>
      <c r="D13" s="13"/>
      <c r="E13" s="13"/>
      <c r="F13" s="13"/>
      <c r="G13" s="13"/>
      <c r="H13" s="13"/>
      <c r="I13" s="14" t="s">
        <v>26</v>
      </c>
      <c r="J13" s="15">
        <v>3036727</v>
      </c>
      <c r="K13" s="15">
        <v>3039864.6</v>
      </c>
      <c r="L13" s="15">
        <v>3144504.6</v>
      </c>
      <c r="M13" s="15">
        <v>1240675.8</v>
      </c>
      <c r="N13" s="15">
        <v>0</v>
      </c>
      <c r="O13" s="15">
        <v>0</v>
      </c>
      <c r="P13" s="15">
        <v>0</v>
      </c>
      <c r="Q13" s="15">
        <v>2011217.0877100001</v>
      </c>
      <c r="R13" s="15">
        <f t="shared" ref="R13:R76" si="0">IF(M13=0,0,Q13/M13*100)</f>
        <v>162.10657834302887</v>
      </c>
      <c r="S13" s="15">
        <f t="shared" ref="S13:S76" si="1">IF(L13=0,0,Q13/L13*100)</f>
        <v>63.959743856313644</v>
      </c>
    </row>
    <row r="14" spans="1:19" ht="12" customHeight="1" x14ac:dyDescent="0.25">
      <c r="A14" s="1">
        <v>1</v>
      </c>
      <c r="B14" s="1">
        <v>1</v>
      </c>
      <c r="C14" s="16" t="s">
        <v>27</v>
      </c>
      <c r="D14" s="16" t="s">
        <v>28</v>
      </c>
      <c r="E14" s="16" t="s">
        <v>28</v>
      </c>
      <c r="F14" s="16" t="s">
        <v>28</v>
      </c>
      <c r="G14" s="16" t="s">
        <v>28</v>
      </c>
      <c r="H14" s="16" t="s">
        <v>28</v>
      </c>
      <c r="I14" s="17" t="s">
        <v>29</v>
      </c>
      <c r="J14" s="18">
        <v>1550050</v>
      </c>
      <c r="K14" s="18">
        <v>1550050</v>
      </c>
      <c r="L14" s="18">
        <v>1550050</v>
      </c>
      <c r="M14" s="18">
        <v>497235.20000000001</v>
      </c>
      <c r="N14" s="18">
        <v>0</v>
      </c>
      <c r="O14" s="18">
        <v>0</v>
      </c>
      <c r="P14" s="18">
        <v>0</v>
      </c>
      <c r="Q14" s="18">
        <v>1259192.6818599999</v>
      </c>
      <c r="R14" s="18">
        <f t="shared" si="0"/>
        <v>253.23884589425685</v>
      </c>
      <c r="S14" s="18">
        <f t="shared" si="1"/>
        <v>81.235617035579494</v>
      </c>
    </row>
    <row r="15" spans="1:19" ht="12" customHeight="1" x14ac:dyDescent="0.25">
      <c r="A15" s="1">
        <v>2</v>
      </c>
      <c r="B15" s="1">
        <v>1</v>
      </c>
      <c r="C15" s="16" t="s">
        <v>27</v>
      </c>
      <c r="D15" s="16" t="s">
        <v>30</v>
      </c>
      <c r="E15" s="16" t="s">
        <v>28</v>
      </c>
      <c r="F15" s="16" t="s">
        <v>28</v>
      </c>
      <c r="G15" s="16" t="s">
        <v>28</v>
      </c>
      <c r="H15" s="16" t="s">
        <v>28</v>
      </c>
      <c r="I15" s="17" t="s">
        <v>31</v>
      </c>
      <c r="J15" s="18">
        <v>1372313</v>
      </c>
      <c r="K15" s="18">
        <v>1372313</v>
      </c>
      <c r="L15" s="18">
        <v>1372313</v>
      </c>
      <c r="M15" s="18">
        <v>436917.4</v>
      </c>
      <c r="N15" s="18">
        <v>0</v>
      </c>
      <c r="O15" s="18">
        <v>0</v>
      </c>
      <c r="P15" s="18">
        <v>0</v>
      </c>
      <c r="Q15" s="18">
        <v>843038.30922000005</v>
      </c>
      <c r="R15" s="18">
        <f t="shared" si="0"/>
        <v>192.95141580994485</v>
      </c>
      <c r="S15" s="18">
        <f t="shared" si="1"/>
        <v>61.431926187393117</v>
      </c>
    </row>
    <row r="16" spans="1:19" ht="12" customHeight="1" x14ac:dyDescent="0.25">
      <c r="A16" s="1">
        <v>3</v>
      </c>
      <c r="B16" s="1">
        <v>1</v>
      </c>
      <c r="C16" s="16" t="s">
        <v>27</v>
      </c>
      <c r="D16" s="16" t="s">
        <v>30</v>
      </c>
      <c r="E16" s="16" t="s">
        <v>27</v>
      </c>
      <c r="F16" s="16" t="s">
        <v>28</v>
      </c>
      <c r="G16" s="16" t="s">
        <v>28</v>
      </c>
      <c r="H16" s="16" t="s">
        <v>28</v>
      </c>
      <c r="I16" s="17" t="s">
        <v>32</v>
      </c>
      <c r="J16" s="18">
        <v>276036</v>
      </c>
      <c r="K16" s="18">
        <v>276036</v>
      </c>
      <c r="L16" s="18">
        <v>276036</v>
      </c>
      <c r="M16" s="18">
        <v>81448.7</v>
      </c>
      <c r="N16" s="18">
        <v>0</v>
      </c>
      <c r="O16" s="18">
        <v>0</v>
      </c>
      <c r="P16" s="18">
        <v>0</v>
      </c>
      <c r="Q16" s="18">
        <v>271443.04498000001</v>
      </c>
      <c r="R16" s="18">
        <f t="shared" si="0"/>
        <v>333.26872617979171</v>
      </c>
      <c r="S16" s="18">
        <f t="shared" si="1"/>
        <v>98.33610289237636</v>
      </c>
    </row>
    <row r="17" spans="1:19" ht="12" customHeight="1" x14ac:dyDescent="0.25">
      <c r="A17" s="1">
        <v>4</v>
      </c>
      <c r="B17" s="1">
        <v>0</v>
      </c>
      <c r="C17" s="16" t="s">
        <v>27</v>
      </c>
      <c r="D17" s="16" t="s">
        <v>30</v>
      </c>
      <c r="E17" s="16" t="s">
        <v>27</v>
      </c>
      <c r="F17" s="16" t="s">
        <v>33</v>
      </c>
      <c r="G17" s="16" t="s">
        <v>28</v>
      </c>
      <c r="H17" s="16" t="s">
        <v>28</v>
      </c>
      <c r="I17" s="17" t="s">
        <v>34</v>
      </c>
      <c r="J17" s="18">
        <v>276036</v>
      </c>
      <c r="K17" s="18">
        <v>276036</v>
      </c>
      <c r="L17" s="18">
        <v>276036</v>
      </c>
      <c r="M17" s="18">
        <v>81448.7</v>
      </c>
      <c r="N17" s="18">
        <v>0</v>
      </c>
      <c r="O17" s="18">
        <v>0</v>
      </c>
      <c r="P17" s="18">
        <v>0</v>
      </c>
      <c r="Q17" s="18">
        <v>271443.04498000001</v>
      </c>
      <c r="R17" s="18">
        <f t="shared" si="0"/>
        <v>333.26872617979171</v>
      </c>
      <c r="S17" s="18">
        <f t="shared" si="1"/>
        <v>98.33610289237636</v>
      </c>
    </row>
    <row r="18" spans="1:19" ht="12" customHeight="1" x14ac:dyDescent="0.25">
      <c r="A18" s="1">
        <v>3</v>
      </c>
      <c r="B18" s="1">
        <v>1</v>
      </c>
      <c r="C18" s="16" t="s">
        <v>27</v>
      </c>
      <c r="D18" s="16" t="s">
        <v>30</v>
      </c>
      <c r="E18" s="16" t="s">
        <v>35</v>
      </c>
      <c r="F18" s="16" t="s">
        <v>28</v>
      </c>
      <c r="G18" s="16" t="s">
        <v>28</v>
      </c>
      <c r="H18" s="16" t="s">
        <v>28</v>
      </c>
      <c r="I18" s="17" t="s">
        <v>36</v>
      </c>
      <c r="J18" s="18">
        <v>1096277</v>
      </c>
      <c r="K18" s="18">
        <v>1096277</v>
      </c>
      <c r="L18" s="18">
        <v>1096277</v>
      </c>
      <c r="M18" s="18">
        <v>355468.7</v>
      </c>
      <c r="N18" s="18">
        <v>0</v>
      </c>
      <c r="O18" s="18">
        <v>0</v>
      </c>
      <c r="P18" s="18">
        <v>0</v>
      </c>
      <c r="Q18" s="18">
        <v>571595.26424000005</v>
      </c>
      <c r="R18" s="18">
        <f t="shared" si="0"/>
        <v>160.80044860208508</v>
      </c>
      <c r="S18" s="18">
        <f t="shared" si="1"/>
        <v>52.139674939819045</v>
      </c>
    </row>
    <row r="19" spans="1:19" ht="12" customHeight="1" x14ac:dyDescent="0.25">
      <c r="A19" s="1">
        <v>4</v>
      </c>
      <c r="B19" s="1">
        <v>0</v>
      </c>
      <c r="C19" s="16" t="s">
        <v>27</v>
      </c>
      <c r="D19" s="16" t="s">
        <v>30</v>
      </c>
      <c r="E19" s="16" t="s">
        <v>35</v>
      </c>
      <c r="F19" s="16" t="s">
        <v>30</v>
      </c>
      <c r="G19" s="16" t="s">
        <v>28</v>
      </c>
      <c r="H19" s="16" t="s">
        <v>28</v>
      </c>
      <c r="I19" s="17" t="s">
        <v>37</v>
      </c>
      <c r="J19" s="18">
        <v>948931</v>
      </c>
      <c r="K19" s="18">
        <v>948931</v>
      </c>
      <c r="L19" s="18">
        <v>948931</v>
      </c>
      <c r="M19" s="18">
        <v>312625</v>
      </c>
      <c r="N19" s="18">
        <v>0</v>
      </c>
      <c r="O19" s="18">
        <v>0</v>
      </c>
      <c r="P19" s="18">
        <v>0</v>
      </c>
      <c r="Q19" s="18">
        <v>494582.00228000002</v>
      </c>
      <c r="R19" s="18">
        <f t="shared" si="0"/>
        <v>158.20295954578171</v>
      </c>
      <c r="S19" s="18">
        <f t="shared" si="1"/>
        <v>52.119912014677574</v>
      </c>
    </row>
    <row r="20" spans="1:19" ht="12" customHeight="1" x14ac:dyDescent="0.25">
      <c r="A20" s="1">
        <v>4</v>
      </c>
      <c r="B20" s="1">
        <v>0</v>
      </c>
      <c r="C20" s="16" t="s">
        <v>27</v>
      </c>
      <c r="D20" s="16" t="s">
        <v>30</v>
      </c>
      <c r="E20" s="16" t="s">
        <v>35</v>
      </c>
      <c r="F20" s="16" t="s">
        <v>38</v>
      </c>
      <c r="G20" s="16" t="s">
        <v>28</v>
      </c>
      <c r="H20" s="16" t="s">
        <v>28</v>
      </c>
      <c r="I20" s="17" t="s">
        <v>39</v>
      </c>
      <c r="J20" s="18">
        <v>142017</v>
      </c>
      <c r="K20" s="18">
        <v>142017</v>
      </c>
      <c r="L20" s="18">
        <v>142017</v>
      </c>
      <c r="M20" s="18">
        <v>41838.699999999997</v>
      </c>
      <c r="N20" s="18">
        <v>0</v>
      </c>
      <c r="O20" s="18">
        <v>0</v>
      </c>
      <c r="P20" s="18">
        <v>0</v>
      </c>
      <c r="Q20" s="18">
        <v>72740.161959999998</v>
      </c>
      <c r="R20" s="18">
        <f t="shared" si="0"/>
        <v>173.85856147538047</v>
      </c>
      <c r="S20" s="18">
        <f t="shared" si="1"/>
        <v>51.219334276882343</v>
      </c>
    </row>
    <row r="21" spans="1:19" ht="12" customHeight="1" x14ac:dyDescent="0.25">
      <c r="A21" s="1">
        <v>4</v>
      </c>
      <c r="B21" s="1">
        <v>0</v>
      </c>
      <c r="C21" s="16" t="s">
        <v>27</v>
      </c>
      <c r="D21" s="16" t="s">
        <v>30</v>
      </c>
      <c r="E21" s="16" t="s">
        <v>35</v>
      </c>
      <c r="F21" s="16" t="s">
        <v>40</v>
      </c>
      <c r="G21" s="16" t="s">
        <v>28</v>
      </c>
      <c r="H21" s="16" t="s">
        <v>28</v>
      </c>
      <c r="I21" s="17" t="s">
        <v>41</v>
      </c>
      <c r="J21" s="18">
        <v>5329</v>
      </c>
      <c r="K21" s="18">
        <v>5329</v>
      </c>
      <c r="L21" s="18">
        <v>5329</v>
      </c>
      <c r="M21" s="18">
        <v>1005</v>
      </c>
      <c r="N21" s="18">
        <v>0</v>
      </c>
      <c r="O21" s="18">
        <v>0</v>
      </c>
      <c r="P21" s="18">
        <v>0</v>
      </c>
      <c r="Q21" s="18">
        <v>4273.1000000000004</v>
      </c>
      <c r="R21" s="18">
        <f t="shared" si="0"/>
        <v>425.18407960199011</v>
      </c>
      <c r="S21" s="18">
        <f t="shared" si="1"/>
        <v>80.185775942953654</v>
      </c>
    </row>
    <row r="22" spans="1:19" ht="12" customHeight="1" x14ac:dyDescent="0.25">
      <c r="A22" s="1">
        <v>2</v>
      </c>
      <c r="B22" s="1">
        <v>1</v>
      </c>
      <c r="C22" s="16" t="s">
        <v>27</v>
      </c>
      <c r="D22" s="16" t="s">
        <v>42</v>
      </c>
      <c r="E22" s="16" t="s">
        <v>28</v>
      </c>
      <c r="F22" s="16" t="s">
        <v>28</v>
      </c>
      <c r="G22" s="16" t="s">
        <v>28</v>
      </c>
      <c r="H22" s="16" t="s">
        <v>28</v>
      </c>
      <c r="I22" s="17" t="s">
        <v>43</v>
      </c>
      <c r="J22" s="18">
        <v>85631</v>
      </c>
      <c r="K22" s="18">
        <v>85631</v>
      </c>
      <c r="L22" s="18">
        <v>85631</v>
      </c>
      <c r="M22" s="18">
        <v>27195.1</v>
      </c>
      <c r="N22" s="18">
        <v>0</v>
      </c>
      <c r="O22" s="18">
        <v>0</v>
      </c>
      <c r="P22" s="18">
        <v>0</v>
      </c>
      <c r="Q22" s="18">
        <v>361632.83133999998</v>
      </c>
      <c r="R22" s="18">
        <f t="shared" si="0"/>
        <v>1329.7720226805563</v>
      </c>
      <c r="S22" s="18">
        <f t="shared" si="1"/>
        <v>422.31531961555976</v>
      </c>
    </row>
    <row r="23" spans="1:19" ht="12" customHeight="1" x14ac:dyDescent="0.25">
      <c r="A23" s="1">
        <v>3</v>
      </c>
      <c r="B23" s="1">
        <v>1</v>
      </c>
      <c r="C23" s="16" t="s">
        <v>27</v>
      </c>
      <c r="D23" s="16" t="s">
        <v>42</v>
      </c>
      <c r="E23" s="16" t="s">
        <v>27</v>
      </c>
      <c r="F23" s="16" t="s">
        <v>28</v>
      </c>
      <c r="G23" s="16" t="s">
        <v>28</v>
      </c>
      <c r="H23" s="16" t="s">
        <v>28</v>
      </c>
      <c r="I23" s="17" t="s">
        <v>44</v>
      </c>
      <c r="J23" s="18">
        <v>2800</v>
      </c>
      <c r="K23" s="18">
        <v>2800</v>
      </c>
      <c r="L23" s="18">
        <v>2800</v>
      </c>
      <c r="M23" s="18">
        <v>500</v>
      </c>
      <c r="N23" s="18">
        <v>0</v>
      </c>
      <c r="O23" s="18">
        <v>0</v>
      </c>
      <c r="P23" s="18">
        <v>0</v>
      </c>
      <c r="Q23" s="18">
        <v>275993.23904000001</v>
      </c>
      <c r="R23" s="18">
        <f t="shared" si="0"/>
        <v>55198.647808000002</v>
      </c>
      <c r="S23" s="18">
        <f t="shared" si="1"/>
        <v>9856.9013942857146</v>
      </c>
    </row>
    <row r="24" spans="1:19" ht="12" customHeight="1" x14ac:dyDescent="0.25">
      <c r="A24" s="1">
        <v>4</v>
      </c>
      <c r="B24" s="1">
        <v>0</v>
      </c>
      <c r="C24" s="16" t="s">
        <v>27</v>
      </c>
      <c r="D24" s="16" t="s">
        <v>42</v>
      </c>
      <c r="E24" s="16" t="s">
        <v>27</v>
      </c>
      <c r="F24" s="16" t="s">
        <v>30</v>
      </c>
      <c r="G24" s="16" t="s">
        <v>28</v>
      </c>
      <c r="H24" s="16" t="s">
        <v>28</v>
      </c>
      <c r="I24" s="17" t="s">
        <v>45</v>
      </c>
      <c r="J24" s="18">
        <v>735</v>
      </c>
      <c r="K24" s="18">
        <v>735</v>
      </c>
      <c r="L24" s="18">
        <v>735</v>
      </c>
      <c r="M24" s="18">
        <v>500</v>
      </c>
      <c r="N24" s="18">
        <v>0</v>
      </c>
      <c r="O24" s="18">
        <v>0</v>
      </c>
      <c r="P24" s="18">
        <v>0</v>
      </c>
      <c r="Q24" s="18">
        <v>275950.96075999999</v>
      </c>
      <c r="R24" s="18">
        <f t="shared" si="0"/>
        <v>55190.192151999996</v>
      </c>
      <c r="S24" s="18">
        <f t="shared" si="1"/>
        <v>37544.348402721087</v>
      </c>
    </row>
    <row r="25" spans="1:19" ht="12" customHeight="1" x14ac:dyDescent="0.25">
      <c r="A25" s="1">
        <v>4</v>
      </c>
      <c r="B25" s="1">
        <v>0</v>
      </c>
      <c r="C25" s="16" t="s">
        <v>27</v>
      </c>
      <c r="D25" s="16" t="s">
        <v>42</v>
      </c>
      <c r="E25" s="16" t="s">
        <v>27</v>
      </c>
      <c r="F25" s="16" t="s">
        <v>38</v>
      </c>
      <c r="G25" s="16" t="s">
        <v>28</v>
      </c>
      <c r="H25" s="16" t="s">
        <v>28</v>
      </c>
      <c r="I25" s="17" t="s">
        <v>46</v>
      </c>
      <c r="J25" s="18">
        <v>2065</v>
      </c>
      <c r="K25" s="18">
        <v>2065</v>
      </c>
      <c r="L25" s="18">
        <v>2065</v>
      </c>
      <c r="M25" s="18">
        <v>0</v>
      </c>
      <c r="N25" s="18">
        <v>0</v>
      </c>
      <c r="O25" s="18">
        <v>0</v>
      </c>
      <c r="P25" s="18">
        <v>0</v>
      </c>
      <c r="Q25" s="18">
        <v>42.278280000000002</v>
      </c>
      <c r="R25" s="18">
        <f t="shared" si="0"/>
        <v>0</v>
      </c>
      <c r="S25" s="18">
        <f t="shared" si="1"/>
        <v>2.0473743341404358</v>
      </c>
    </row>
    <row r="26" spans="1:19" ht="12" customHeight="1" x14ac:dyDescent="0.25">
      <c r="A26" s="1">
        <v>3</v>
      </c>
      <c r="B26" s="1">
        <v>1</v>
      </c>
      <c r="C26" s="16" t="s">
        <v>27</v>
      </c>
      <c r="D26" s="16" t="s">
        <v>42</v>
      </c>
      <c r="E26" s="16" t="s">
        <v>47</v>
      </c>
      <c r="F26" s="16" t="s">
        <v>28</v>
      </c>
      <c r="G26" s="16" t="s">
        <v>28</v>
      </c>
      <c r="H26" s="16" t="s">
        <v>28</v>
      </c>
      <c r="I26" s="17" t="s">
        <v>48</v>
      </c>
      <c r="J26" s="18">
        <v>2297</v>
      </c>
      <c r="K26" s="18">
        <v>2297</v>
      </c>
      <c r="L26" s="18">
        <v>2297</v>
      </c>
      <c r="M26" s="18">
        <v>564.79999999999995</v>
      </c>
      <c r="N26" s="18">
        <v>0</v>
      </c>
      <c r="O26" s="18">
        <v>0</v>
      </c>
      <c r="P26" s="18">
        <v>0</v>
      </c>
      <c r="Q26" s="18">
        <v>664.46050000000002</v>
      </c>
      <c r="R26" s="18">
        <f t="shared" si="0"/>
        <v>117.64527266288954</v>
      </c>
      <c r="S26" s="18">
        <f t="shared" si="1"/>
        <v>28.927318241184153</v>
      </c>
    </row>
    <row r="27" spans="1:19" ht="12" customHeight="1" x14ac:dyDescent="0.25">
      <c r="A27" s="1">
        <v>4</v>
      </c>
      <c r="B27" s="1">
        <v>0</v>
      </c>
      <c r="C27" s="16" t="s">
        <v>27</v>
      </c>
      <c r="D27" s="16" t="s">
        <v>42</v>
      </c>
      <c r="E27" s="16" t="s">
        <v>47</v>
      </c>
      <c r="F27" s="16" t="s">
        <v>38</v>
      </c>
      <c r="G27" s="16" t="s">
        <v>28</v>
      </c>
      <c r="H27" s="16" t="s">
        <v>28</v>
      </c>
      <c r="I27" s="17" t="s">
        <v>48</v>
      </c>
      <c r="J27" s="18">
        <v>2297</v>
      </c>
      <c r="K27" s="18">
        <v>2297</v>
      </c>
      <c r="L27" s="18">
        <v>2297</v>
      </c>
      <c r="M27" s="18">
        <v>564.79999999999995</v>
      </c>
      <c r="N27" s="18">
        <v>0</v>
      </c>
      <c r="O27" s="18">
        <v>0</v>
      </c>
      <c r="P27" s="18">
        <v>0</v>
      </c>
      <c r="Q27" s="18">
        <v>664.46050000000002</v>
      </c>
      <c r="R27" s="18">
        <f t="shared" si="0"/>
        <v>117.64527266288954</v>
      </c>
      <c r="S27" s="18">
        <f t="shared" si="1"/>
        <v>28.927318241184153</v>
      </c>
    </row>
    <row r="28" spans="1:19" ht="12" customHeight="1" x14ac:dyDescent="0.25">
      <c r="A28" s="1">
        <v>3</v>
      </c>
      <c r="B28" s="1">
        <v>1</v>
      </c>
      <c r="C28" s="16" t="s">
        <v>27</v>
      </c>
      <c r="D28" s="16" t="s">
        <v>42</v>
      </c>
      <c r="E28" s="16" t="s">
        <v>49</v>
      </c>
      <c r="F28" s="16" t="s">
        <v>28</v>
      </c>
      <c r="G28" s="16" t="s">
        <v>28</v>
      </c>
      <c r="H28" s="16" t="s">
        <v>28</v>
      </c>
      <c r="I28" s="17" t="s">
        <v>50</v>
      </c>
      <c r="J28" s="18">
        <v>80534</v>
      </c>
      <c r="K28" s="18">
        <v>80534</v>
      </c>
      <c r="L28" s="18">
        <v>80534</v>
      </c>
      <c r="M28" s="18">
        <v>26130.3</v>
      </c>
      <c r="N28" s="18">
        <v>0</v>
      </c>
      <c r="O28" s="18">
        <v>0</v>
      </c>
      <c r="P28" s="18">
        <v>0</v>
      </c>
      <c r="Q28" s="18">
        <v>60167.702310000001</v>
      </c>
      <c r="R28" s="18">
        <f t="shared" si="0"/>
        <v>230.26028139745813</v>
      </c>
      <c r="S28" s="18">
        <f t="shared" si="1"/>
        <v>74.710932413638957</v>
      </c>
    </row>
    <row r="29" spans="1:19" ht="12" customHeight="1" x14ac:dyDescent="0.25">
      <c r="A29" s="1">
        <v>4</v>
      </c>
      <c r="B29" s="1">
        <v>0</v>
      </c>
      <c r="C29" s="16" t="s">
        <v>27</v>
      </c>
      <c r="D29" s="16" t="s">
        <v>42</v>
      </c>
      <c r="E29" s="16" t="s">
        <v>49</v>
      </c>
      <c r="F29" s="16" t="s">
        <v>30</v>
      </c>
      <c r="G29" s="16" t="s">
        <v>28</v>
      </c>
      <c r="H29" s="16" t="s">
        <v>28</v>
      </c>
      <c r="I29" s="17" t="s">
        <v>51</v>
      </c>
      <c r="J29" s="18">
        <v>13683</v>
      </c>
      <c r="K29" s="18">
        <v>13683</v>
      </c>
      <c r="L29" s="18">
        <v>13683</v>
      </c>
      <c r="M29" s="18">
        <v>166</v>
      </c>
      <c r="N29" s="18">
        <v>0</v>
      </c>
      <c r="O29" s="18">
        <v>0</v>
      </c>
      <c r="P29" s="18">
        <v>0</v>
      </c>
      <c r="Q29" s="18">
        <v>747.88674000000003</v>
      </c>
      <c r="R29" s="18">
        <f t="shared" si="0"/>
        <v>450.53418072289162</v>
      </c>
      <c r="S29" s="18">
        <f t="shared" si="1"/>
        <v>5.4658096908572684</v>
      </c>
    </row>
    <row r="30" spans="1:19" ht="12" customHeight="1" x14ac:dyDescent="0.25">
      <c r="A30" s="1">
        <v>4</v>
      </c>
      <c r="B30" s="1">
        <v>0</v>
      </c>
      <c r="C30" s="16" t="s">
        <v>27</v>
      </c>
      <c r="D30" s="16" t="s">
        <v>42</v>
      </c>
      <c r="E30" s="16" t="s">
        <v>49</v>
      </c>
      <c r="F30" s="16" t="s">
        <v>38</v>
      </c>
      <c r="G30" s="16" t="s">
        <v>28</v>
      </c>
      <c r="H30" s="16" t="s">
        <v>28</v>
      </c>
      <c r="I30" s="17" t="s">
        <v>52</v>
      </c>
      <c r="J30" s="18">
        <v>66851</v>
      </c>
      <c r="K30" s="18">
        <v>66851</v>
      </c>
      <c r="L30" s="18">
        <v>66851</v>
      </c>
      <c r="M30" s="18">
        <v>25964.3</v>
      </c>
      <c r="N30" s="18">
        <v>0</v>
      </c>
      <c r="O30" s="18">
        <v>0</v>
      </c>
      <c r="P30" s="18">
        <v>0</v>
      </c>
      <c r="Q30" s="18">
        <v>59419.815569999999</v>
      </c>
      <c r="R30" s="18">
        <f t="shared" si="0"/>
        <v>228.85198356974769</v>
      </c>
      <c r="S30" s="18">
        <f t="shared" si="1"/>
        <v>88.883959207790454</v>
      </c>
    </row>
    <row r="31" spans="1:19" ht="12" customHeight="1" x14ac:dyDescent="0.25">
      <c r="A31" s="1">
        <v>3</v>
      </c>
      <c r="B31" s="1">
        <v>1</v>
      </c>
      <c r="C31" s="16" t="s">
        <v>27</v>
      </c>
      <c r="D31" s="16" t="s">
        <v>42</v>
      </c>
      <c r="E31" s="16" t="s">
        <v>53</v>
      </c>
      <c r="F31" s="16" t="s">
        <v>28</v>
      </c>
      <c r="G31" s="16" t="s">
        <v>28</v>
      </c>
      <c r="H31" s="16" t="s">
        <v>28</v>
      </c>
      <c r="I31" s="17" t="s">
        <v>54</v>
      </c>
      <c r="J31" s="18">
        <v>0</v>
      </c>
      <c r="K31" s="18">
        <v>0</v>
      </c>
      <c r="L31" s="18">
        <v>0</v>
      </c>
      <c r="M31" s="18">
        <v>0</v>
      </c>
      <c r="N31" s="18">
        <v>0</v>
      </c>
      <c r="O31" s="18">
        <v>0</v>
      </c>
      <c r="P31" s="18">
        <v>0</v>
      </c>
      <c r="Q31" s="18">
        <v>24807.429489999999</v>
      </c>
      <c r="R31" s="18">
        <f t="shared" si="0"/>
        <v>0</v>
      </c>
      <c r="S31" s="18">
        <f t="shared" si="1"/>
        <v>0</v>
      </c>
    </row>
    <row r="32" spans="1:19" ht="12" customHeight="1" x14ac:dyDescent="0.25">
      <c r="A32" s="1">
        <v>4</v>
      </c>
      <c r="B32" s="1">
        <v>0</v>
      </c>
      <c r="C32" s="16" t="s">
        <v>27</v>
      </c>
      <c r="D32" s="16" t="s">
        <v>42</v>
      </c>
      <c r="E32" s="16" t="s">
        <v>53</v>
      </c>
      <c r="F32" s="16" t="s">
        <v>30</v>
      </c>
      <c r="G32" s="16" t="s">
        <v>28</v>
      </c>
      <c r="H32" s="16" t="s">
        <v>28</v>
      </c>
      <c r="I32" s="17" t="s">
        <v>54</v>
      </c>
      <c r="J32" s="18">
        <v>0</v>
      </c>
      <c r="K32" s="18">
        <v>0</v>
      </c>
      <c r="L32" s="18">
        <v>0</v>
      </c>
      <c r="M32" s="18">
        <v>0</v>
      </c>
      <c r="N32" s="18">
        <v>0</v>
      </c>
      <c r="O32" s="18">
        <v>0</v>
      </c>
      <c r="P32" s="18">
        <v>0</v>
      </c>
      <c r="Q32" s="18">
        <v>24807.429489999999</v>
      </c>
      <c r="R32" s="18">
        <f t="shared" si="0"/>
        <v>0</v>
      </c>
      <c r="S32" s="18">
        <f t="shared" si="1"/>
        <v>0</v>
      </c>
    </row>
    <row r="33" spans="1:19" ht="12" customHeight="1" x14ac:dyDescent="0.25">
      <c r="A33" s="1">
        <v>2</v>
      </c>
      <c r="B33" s="1">
        <v>1</v>
      </c>
      <c r="C33" s="16" t="s">
        <v>27</v>
      </c>
      <c r="D33" s="16" t="s">
        <v>40</v>
      </c>
      <c r="E33" s="16" t="s">
        <v>28</v>
      </c>
      <c r="F33" s="16" t="s">
        <v>28</v>
      </c>
      <c r="G33" s="16" t="s">
        <v>28</v>
      </c>
      <c r="H33" s="16" t="s">
        <v>28</v>
      </c>
      <c r="I33" s="17" t="s">
        <v>55</v>
      </c>
      <c r="J33" s="18">
        <v>80355</v>
      </c>
      <c r="K33" s="18">
        <v>80355</v>
      </c>
      <c r="L33" s="18">
        <v>80355</v>
      </c>
      <c r="M33" s="18">
        <v>29652.7</v>
      </c>
      <c r="N33" s="18">
        <v>0</v>
      </c>
      <c r="O33" s="18">
        <v>0</v>
      </c>
      <c r="P33" s="18">
        <v>0</v>
      </c>
      <c r="Q33" s="18">
        <v>47750.39488</v>
      </c>
      <c r="R33" s="18">
        <f t="shared" si="0"/>
        <v>161.03219902403492</v>
      </c>
      <c r="S33" s="18">
        <f t="shared" si="1"/>
        <v>59.424298276398481</v>
      </c>
    </row>
    <row r="34" spans="1:19" ht="12" customHeight="1" x14ac:dyDescent="0.25">
      <c r="A34" s="1">
        <v>3</v>
      </c>
      <c r="B34" s="1">
        <v>1</v>
      </c>
      <c r="C34" s="16" t="s">
        <v>27</v>
      </c>
      <c r="D34" s="16" t="s">
        <v>40</v>
      </c>
      <c r="E34" s="16" t="s">
        <v>35</v>
      </c>
      <c r="F34" s="16" t="s">
        <v>28</v>
      </c>
      <c r="G34" s="16" t="s">
        <v>28</v>
      </c>
      <c r="H34" s="16" t="s">
        <v>28</v>
      </c>
      <c r="I34" s="17" t="s">
        <v>56</v>
      </c>
      <c r="J34" s="18">
        <v>2816</v>
      </c>
      <c r="K34" s="18">
        <v>2816</v>
      </c>
      <c r="L34" s="18">
        <v>2816</v>
      </c>
      <c r="M34" s="18">
        <v>1030.5</v>
      </c>
      <c r="N34" s="18">
        <v>0</v>
      </c>
      <c r="O34" s="18">
        <v>0</v>
      </c>
      <c r="P34" s="18">
        <v>0</v>
      </c>
      <c r="Q34" s="18">
        <v>1032.0039999999999</v>
      </c>
      <c r="R34" s="18">
        <f t="shared" si="0"/>
        <v>100.14594856865597</v>
      </c>
      <c r="S34" s="18">
        <f t="shared" si="1"/>
        <v>36.647869318181812</v>
      </c>
    </row>
    <row r="35" spans="1:19" ht="12" customHeight="1" x14ac:dyDescent="0.25">
      <c r="A35" s="1">
        <v>4</v>
      </c>
      <c r="B35" s="1">
        <v>0</v>
      </c>
      <c r="C35" s="16" t="s">
        <v>27</v>
      </c>
      <c r="D35" s="16" t="s">
        <v>40</v>
      </c>
      <c r="E35" s="16" t="s">
        <v>35</v>
      </c>
      <c r="F35" s="16" t="s">
        <v>57</v>
      </c>
      <c r="G35" s="16" t="s">
        <v>28</v>
      </c>
      <c r="H35" s="16" t="s">
        <v>28</v>
      </c>
      <c r="I35" s="17" t="s">
        <v>58</v>
      </c>
      <c r="J35" s="18">
        <v>2816</v>
      </c>
      <c r="K35" s="18">
        <v>2816</v>
      </c>
      <c r="L35" s="18">
        <v>2816</v>
      </c>
      <c r="M35" s="18">
        <v>1030.5</v>
      </c>
      <c r="N35" s="18">
        <v>0</v>
      </c>
      <c r="O35" s="18">
        <v>0</v>
      </c>
      <c r="P35" s="18">
        <v>0</v>
      </c>
      <c r="Q35" s="18">
        <v>1032.0039999999999</v>
      </c>
      <c r="R35" s="18">
        <f t="shared" si="0"/>
        <v>100.14594856865597</v>
      </c>
      <c r="S35" s="18">
        <f t="shared" si="1"/>
        <v>36.647869318181812</v>
      </c>
    </row>
    <row r="36" spans="1:19" ht="12" customHeight="1" x14ac:dyDescent="0.25">
      <c r="A36" s="1">
        <v>3</v>
      </c>
      <c r="B36" s="1">
        <v>1</v>
      </c>
      <c r="C36" s="16" t="s">
        <v>27</v>
      </c>
      <c r="D36" s="16" t="s">
        <v>40</v>
      </c>
      <c r="E36" s="16" t="s">
        <v>47</v>
      </c>
      <c r="F36" s="16" t="s">
        <v>28</v>
      </c>
      <c r="G36" s="16" t="s">
        <v>28</v>
      </c>
      <c r="H36" s="16" t="s">
        <v>28</v>
      </c>
      <c r="I36" s="17" t="s">
        <v>59</v>
      </c>
      <c r="J36" s="18">
        <v>75299</v>
      </c>
      <c r="K36" s="18">
        <v>75299</v>
      </c>
      <c r="L36" s="18">
        <v>75299</v>
      </c>
      <c r="M36" s="18">
        <v>28160.7</v>
      </c>
      <c r="N36" s="18">
        <v>0</v>
      </c>
      <c r="O36" s="18">
        <v>0</v>
      </c>
      <c r="P36" s="18">
        <v>0</v>
      </c>
      <c r="Q36" s="18">
        <v>45286.881970000002</v>
      </c>
      <c r="R36" s="18">
        <f t="shared" si="0"/>
        <v>160.81589580514691</v>
      </c>
      <c r="S36" s="18">
        <f t="shared" si="1"/>
        <v>60.142740235594104</v>
      </c>
    </row>
    <row r="37" spans="1:19" ht="12" customHeight="1" x14ac:dyDescent="0.25">
      <c r="A37" s="1">
        <v>4</v>
      </c>
      <c r="B37" s="1">
        <v>0</v>
      </c>
      <c r="C37" s="16" t="s">
        <v>27</v>
      </c>
      <c r="D37" s="16" t="s">
        <v>40</v>
      </c>
      <c r="E37" s="16" t="s">
        <v>47</v>
      </c>
      <c r="F37" s="16" t="s">
        <v>60</v>
      </c>
      <c r="G37" s="16" t="s">
        <v>28</v>
      </c>
      <c r="H37" s="16" t="s">
        <v>28</v>
      </c>
      <c r="I37" s="17" t="s">
        <v>61</v>
      </c>
      <c r="J37" s="18">
        <v>0</v>
      </c>
      <c r="K37" s="18">
        <v>0</v>
      </c>
      <c r="L37" s="18">
        <v>0</v>
      </c>
      <c r="M37" s="18">
        <v>0</v>
      </c>
      <c r="N37" s="18">
        <v>0</v>
      </c>
      <c r="O37" s="18">
        <v>0</v>
      </c>
      <c r="P37" s="18">
        <v>0</v>
      </c>
      <c r="Q37" s="18">
        <v>793.31515999999999</v>
      </c>
      <c r="R37" s="18">
        <f t="shared" si="0"/>
        <v>0</v>
      </c>
      <c r="S37" s="18">
        <f t="shared" si="1"/>
        <v>0</v>
      </c>
    </row>
    <row r="38" spans="1:19" ht="12" customHeight="1" x14ac:dyDescent="0.25">
      <c r="A38" s="1">
        <v>4</v>
      </c>
      <c r="B38" s="1">
        <v>0</v>
      </c>
      <c r="C38" s="16" t="s">
        <v>27</v>
      </c>
      <c r="D38" s="16" t="s">
        <v>40</v>
      </c>
      <c r="E38" s="16" t="s">
        <v>47</v>
      </c>
      <c r="F38" s="16" t="s">
        <v>62</v>
      </c>
      <c r="G38" s="16" t="s">
        <v>28</v>
      </c>
      <c r="H38" s="16" t="s">
        <v>28</v>
      </c>
      <c r="I38" s="17" t="s">
        <v>63</v>
      </c>
      <c r="J38" s="18">
        <v>75299</v>
      </c>
      <c r="K38" s="18">
        <v>75299</v>
      </c>
      <c r="L38" s="18">
        <v>75299</v>
      </c>
      <c r="M38" s="18">
        <v>28160.7</v>
      </c>
      <c r="N38" s="18">
        <v>0</v>
      </c>
      <c r="O38" s="18">
        <v>0</v>
      </c>
      <c r="P38" s="18">
        <v>0</v>
      </c>
      <c r="Q38" s="18">
        <v>44493.566809999997</v>
      </c>
      <c r="R38" s="18">
        <f t="shared" si="0"/>
        <v>157.99879551999771</v>
      </c>
      <c r="S38" s="18">
        <f t="shared" si="1"/>
        <v>59.089186855071105</v>
      </c>
    </row>
    <row r="39" spans="1:19" ht="12" customHeight="1" x14ac:dyDescent="0.25">
      <c r="A39" s="1">
        <v>3</v>
      </c>
      <c r="B39" s="1">
        <v>1</v>
      </c>
      <c r="C39" s="16" t="s">
        <v>27</v>
      </c>
      <c r="D39" s="16" t="s">
        <v>40</v>
      </c>
      <c r="E39" s="16" t="s">
        <v>49</v>
      </c>
      <c r="F39" s="16" t="s">
        <v>28</v>
      </c>
      <c r="G39" s="16" t="s">
        <v>28</v>
      </c>
      <c r="H39" s="16" t="s">
        <v>28</v>
      </c>
      <c r="I39" s="17" t="s">
        <v>64</v>
      </c>
      <c r="J39" s="18">
        <v>2240</v>
      </c>
      <c r="K39" s="18">
        <v>2240</v>
      </c>
      <c r="L39" s="18">
        <v>2240</v>
      </c>
      <c r="M39" s="18">
        <v>461.5</v>
      </c>
      <c r="N39" s="18">
        <v>0</v>
      </c>
      <c r="O39" s="18">
        <v>0</v>
      </c>
      <c r="P39" s="18">
        <v>0</v>
      </c>
      <c r="Q39" s="18">
        <v>1431.50891</v>
      </c>
      <c r="R39" s="18">
        <f t="shared" si="0"/>
        <v>310.18611267605633</v>
      </c>
      <c r="S39" s="18">
        <f t="shared" si="1"/>
        <v>63.906647767857137</v>
      </c>
    </row>
    <row r="40" spans="1:19" ht="12" customHeight="1" x14ac:dyDescent="0.25">
      <c r="A40" s="1">
        <v>4</v>
      </c>
      <c r="B40" s="1">
        <v>0</v>
      </c>
      <c r="C40" s="16" t="s">
        <v>27</v>
      </c>
      <c r="D40" s="16" t="s">
        <v>40</v>
      </c>
      <c r="E40" s="16" t="s">
        <v>49</v>
      </c>
      <c r="F40" s="16" t="s">
        <v>38</v>
      </c>
      <c r="G40" s="16" t="s">
        <v>28</v>
      </c>
      <c r="H40" s="16" t="s">
        <v>28</v>
      </c>
      <c r="I40" s="17" t="s">
        <v>65</v>
      </c>
      <c r="J40" s="18">
        <v>1354</v>
      </c>
      <c r="K40" s="18">
        <v>1354</v>
      </c>
      <c r="L40" s="18">
        <v>1354</v>
      </c>
      <c r="M40" s="18">
        <v>250</v>
      </c>
      <c r="N40" s="18">
        <v>0</v>
      </c>
      <c r="O40" s="18">
        <v>0</v>
      </c>
      <c r="P40" s="18">
        <v>0</v>
      </c>
      <c r="Q40" s="18">
        <v>735.25</v>
      </c>
      <c r="R40" s="18">
        <f t="shared" si="0"/>
        <v>294.09999999999997</v>
      </c>
      <c r="S40" s="18">
        <f t="shared" si="1"/>
        <v>54.302067946824231</v>
      </c>
    </row>
    <row r="41" spans="1:19" ht="12" customHeight="1" x14ac:dyDescent="0.25">
      <c r="A41" s="1">
        <v>4</v>
      </c>
      <c r="B41" s="1">
        <v>0</v>
      </c>
      <c r="C41" s="16" t="s">
        <v>27</v>
      </c>
      <c r="D41" s="16" t="s">
        <v>40</v>
      </c>
      <c r="E41" s="16" t="s">
        <v>49</v>
      </c>
      <c r="F41" s="16" t="s">
        <v>66</v>
      </c>
      <c r="G41" s="16" t="s">
        <v>28</v>
      </c>
      <c r="H41" s="16" t="s">
        <v>28</v>
      </c>
      <c r="I41" s="17" t="s">
        <v>67</v>
      </c>
      <c r="J41" s="18">
        <v>802</v>
      </c>
      <c r="K41" s="18">
        <v>802</v>
      </c>
      <c r="L41" s="18">
        <v>802</v>
      </c>
      <c r="M41" s="18">
        <v>177</v>
      </c>
      <c r="N41" s="18">
        <v>0</v>
      </c>
      <c r="O41" s="18">
        <v>0</v>
      </c>
      <c r="P41" s="18">
        <v>0</v>
      </c>
      <c r="Q41" s="18">
        <v>562.29646000000002</v>
      </c>
      <c r="R41" s="18">
        <f t="shared" si="0"/>
        <v>317.68161581920907</v>
      </c>
      <c r="S41" s="18">
        <f t="shared" si="1"/>
        <v>70.111778054862853</v>
      </c>
    </row>
    <row r="42" spans="1:19" ht="12" customHeight="1" x14ac:dyDescent="0.25">
      <c r="A42" s="1">
        <v>4</v>
      </c>
      <c r="B42" s="1">
        <v>0</v>
      </c>
      <c r="C42" s="16" t="s">
        <v>27</v>
      </c>
      <c r="D42" s="16" t="s">
        <v>40</v>
      </c>
      <c r="E42" s="16" t="s">
        <v>49</v>
      </c>
      <c r="F42" s="16" t="s">
        <v>68</v>
      </c>
      <c r="G42" s="16" t="s">
        <v>28</v>
      </c>
      <c r="H42" s="16" t="s">
        <v>28</v>
      </c>
      <c r="I42" s="17" t="s">
        <v>69</v>
      </c>
      <c r="J42" s="18">
        <v>84</v>
      </c>
      <c r="K42" s="18">
        <v>84</v>
      </c>
      <c r="L42" s="18">
        <v>84</v>
      </c>
      <c r="M42" s="18">
        <v>34.5</v>
      </c>
      <c r="N42" s="18">
        <v>0</v>
      </c>
      <c r="O42" s="18">
        <v>0</v>
      </c>
      <c r="P42" s="18">
        <v>0</v>
      </c>
      <c r="Q42" s="18">
        <v>51.9</v>
      </c>
      <c r="R42" s="18">
        <f t="shared" si="0"/>
        <v>150.43478260869566</v>
      </c>
      <c r="S42" s="18">
        <f t="shared" si="1"/>
        <v>61.785714285714292</v>
      </c>
    </row>
    <row r="43" spans="1:19" ht="12" customHeight="1" x14ac:dyDescent="0.25">
      <c r="A43" s="1">
        <v>4</v>
      </c>
      <c r="B43" s="1">
        <v>0</v>
      </c>
      <c r="C43" s="16" t="s">
        <v>27</v>
      </c>
      <c r="D43" s="16" t="s">
        <v>40</v>
      </c>
      <c r="E43" s="16" t="s">
        <v>49</v>
      </c>
      <c r="F43" s="16" t="s">
        <v>70</v>
      </c>
      <c r="G43" s="16" t="s">
        <v>28</v>
      </c>
      <c r="H43" s="16" t="s">
        <v>28</v>
      </c>
      <c r="I43" s="17" t="s">
        <v>71</v>
      </c>
      <c r="J43" s="18">
        <v>0</v>
      </c>
      <c r="K43" s="18">
        <v>0</v>
      </c>
      <c r="L43" s="18">
        <v>0</v>
      </c>
      <c r="M43" s="18">
        <v>0</v>
      </c>
      <c r="N43" s="18">
        <v>0</v>
      </c>
      <c r="O43" s="18">
        <v>0</v>
      </c>
      <c r="P43" s="18">
        <v>0</v>
      </c>
      <c r="Q43" s="18">
        <v>82.062449999999998</v>
      </c>
      <c r="R43" s="18">
        <f t="shared" si="0"/>
        <v>0</v>
      </c>
      <c r="S43" s="18">
        <f t="shared" si="1"/>
        <v>0</v>
      </c>
    </row>
    <row r="44" spans="1:19" ht="12" customHeight="1" x14ac:dyDescent="0.25">
      <c r="A44" s="1">
        <v>2</v>
      </c>
      <c r="B44" s="1">
        <v>1</v>
      </c>
      <c r="C44" s="16" t="s">
        <v>27</v>
      </c>
      <c r="D44" s="16" t="s">
        <v>72</v>
      </c>
      <c r="E44" s="16" t="s">
        <v>28</v>
      </c>
      <c r="F44" s="16" t="s">
        <v>28</v>
      </c>
      <c r="G44" s="16" t="s">
        <v>28</v>
      </c>
      <c r="H44" s="16" t="s">
        <v>28</v>
      </c>
      <c r="I44" s="17" t="s">
        <v>73</v>
      </c>
      <c r="J44" s="18">
        <v>11751</v>
      </c>
      <c r="K44" s="18">
        <v>11751</v>
      </c>
      <c r="L44" s="18">
        <v>11751</v>
      </c>
      <c r="M44" s="18">
        <v>3470</v>
      </c>
      <c r="N44" s="18">
        <v>0</v>
      </c>
      <c r="O44" s="18">
        <v>0</v>
      </c>
      <c r="P44" s="18">
        <v>0</v>
      </c>
      <c r="Q44" s="18">
        <v>6771.14642</v>
      </c>
      <c r="R44" s="18">
        <f t="shared" si="0"/>
        <v>195.13390259365994</v>
      </c>
      <c r="S44" s="18">
        <f t="shared" si="1"/>
        <v>57.621874053272059</v>
      </c>
    </row>
    <row r="45" spans="1:19" ht="12" customHeight="1" x14ac:dyDescent="0.25">
      <c r="A45" s="1">
        <v>3</v>
      </c>
      <c r="B45" s="1">
        <v>1</v>
      </c>
      <c r="C45" s="16" t="s">
        <v>27</v>
      </c>
      <c r="D45" s="16" t="s">
        <v>72</v>
      </c>
      <c r="E45" s="16" t="s">
        <v>27</v>
      </c>
      <c r="F45" s="16" t="s">
        <v>28</v>
      </c>
      <c r="G45" s="16" t="s">
        <v>28</v>
      </c>
      <c r="H45" s="16" t="s">
        <v>28</v>
      </c>
      <c r="I45" s="17" t="s">
        <v>74</v>
      </c>
      <c r="J45" s="18">
        <v>11751</v>
      </c>
      <c r="K45" s="18">
        <v>11751</v>
      </c>
      <c r="L45" s="18">
        <v>11751</v>
      </c>
      <c r="M45" s="18">
        <v>3470</v>
      </c>
      <c r="N45" s="18">
        <v>0</v>
      </c>
      <c r="O45" s="18">
        <v>0</v>
      </c>
      <c r="P45" s="18">
        <v>0</v>
      </c>
      <c r="Q45" s="18">
        <v>6771.14642</v>
      </c>
      <c r="R45" s="18">
        <f t="shared" si="0"/>
        <v>195.13390259365994</v>
      </c>
      <c r="S45" s="18">
        <f t="shared" si="1"/>
        <v>57.621874053272059</v>
      </c>
    </row>
    <row r="46" spans="1:19" ht="12" customHeight="1" x14ac:dyDescent="0.25">
      <c r="A46" s="1">
        <v>4</v>
      </c>
      <c r="B46" s="1">
        <v>0</v>
      </c>
      <c r="C46" s="16" t="s">
        <v>27</v>
      </c>
      <c r="D46" s="16" t="s">
        <v>72</v>
      </c>
      <c r="E46" s="16" t="s">
        <v>27</v>
      </c>
      <c r="F46" s="16" t="s">
        <v>75</v>
      </c>
      <c r="G46" s="16" t="s">
        <v>28</v>
      </c>
      <c r="H46" s="16" t="s">
        <v>28</v>
      </c>
      <c r="I46" s="17" t="s">
        <v>76</v>
      </c>
      <c r="J46" s="18">
        <v>11751</v>
      </c>
      <c r="K46" s="18">
        <v>11751</v>
      </c>
      <c r="L46" s="18">
        <v>11751</v>
      </c>
      <c r="M46" s="18">
        <v>3470</v>
      </c>
      <c r="N46" s="18">
        <v>0</v>
      </c>
      <c r="O46" s="18">
        <v>0</v>
      </c>
      <c r="P46" s="18">
        <v>0</v>
      </c>
      <c r="Q46" s="18">
        <v>6771.14642</v>
      </c>
      <c r="R46" s="18">
        <f t="shared" si="0"/>
        <v>195.13390259365994</v>
      </c>
      <c r="S46" s="18">
        <f t="shared" si="1"/>
        <v>57.621874053272059</v>
      </c>
    </row>
    <row r="47" spans="1:19" ht="12" customHeight="1" x14ac:dyDescent="0.25">
      <c r="A47" s="1">
        <v>1</v>
      </c>
      <c r="B47" s="1">
        <v>1</v>
      </c>
      <c r="C47" s="16" t="s">
        <v>35</v>
      </c>
      <c r="D47" s="16" t="s">
        <v>28</v>
      </c>
      <c r="E47" s="16" t="s">
        <v>28</v>
      </c>
      <c r="F47" s="16" t="s">
        <v>28</v>
      </c>
      <c r="G47" s="16" t="s">
        <v>28</v>
      </c>
      <c r="H47" s="16" t="s">
        <v>28</v>
      </c>
      <c r="I47" s="17" t="s">
        <v>77</v>
      </c>
      <c r="J47" s="18">
        <v>29988</v>
      </c>
      <c r="K47" s="18">
        <v>29988</v>
      </c>
      <c r="L47" s="18">
        <v>29988</v>
      </c>
      <c r="M47" s="18">
        <v>3675.1</v>
      </c>
      <c r="N47" s="18">
        <v>0</v>
      </c>
      <c r="O47" s="18">
        <v>0</v>
      </c>
      <c r="P47" s="18">
        <v>0</v>
      </c>
      <c r="Q47" s="18">
        <v>9430.8072499999998</v>
      </c>
      <c r="R47" s="18">
        <f t="shared" si="0"/>
        <v>256.61362275856436</v>
      </c>
      <c r="S47" s="18">
        <f t="shared" si="1"/>
        <v>31.448603608109909</v>
      </c>
    </row>
    <row r="48" spans="1:19" ht="12" customHeight="1" x14ac:dyDescent="0.25">
      <c r="A48" s="1">
        <v>2</v>
      </c>
      <c r="B48" s="1">
        <v>1</v>
      </c>
      <c r="C48" s="16" t="s">
        <v>35</v>
      </c>
      <c r="D48" s="16" t="s">
        <v>30</v>
      </c>
      <c r="E48" s="16" t="s">
        <v>28</v>
      </c>
      <c r="F48" s="16" t="s">
        <v>28</v>
      </c>
      <c r="G48" s="16" t="s">
        <v>28</v>
      </c>
      <c r="H48" s="16" t="s">
        <v>28</v>
      </c>
      <c r="I48" s="17" t="s">
        <v>78</v>
      </c>
      <c r="J48" s="18">
        <v>7722</v>
      </c>
      <c r="K48" s="18">
        <v>7722</v>
      </c>
      <c r="L48" s="18">
        <v>7722</v>
      </c>
      <c r="M48" s="18">
        <v>2425.1</v>
      </c>
      <c r="N48" s="18">
        <v>0</v>
      </c>
      <c r="O48" s="18">
        <v>0</v>
      </c>
      <c r="P48" s="18">
        <v>0</v>
      </c>
      <c r="Q48" s="18">
        <v>4297.0803299999998</v>
      </c>
      <c r="R48" s="18">
        <f t="shared" si="0"/>
        <v>177.19188198424806</v>
      </c>
      <c r="S48" s="18">
        <f t="shared" si="1"/>
        <v>55.647245920745917</v>
      </c>
    </row>
    <row r="49" spans="1:19" ht="12" customHeight="1" x14ac:dyDescent="0.25">
      <c r="A49" s="1">
        <v>3</v>
      </c>
      <c r="B49" s="1">
        <v>1</v>
      </c>
      <c r="C49" s="16" t="s">
        <v>35</v>
      </c>
      <c r="D49" s="16" t="s">
        <v>30</v>
      </c>
      <c r="E49" s="16" t="s">
        <v>53</v>
      </c>
      <c r="F49" s="16" t="s">
        <v>28</v>
      </c>
      <c r="G49" s="16" t="s">
        <v>28</v>
      </c>
      <c r="H49" s="16" t="s">
        <v>28</v>
      </c>
      <c r="I49" s="17" t="s">
        <v>79</v>
      </c>
      <c r="J49" s="18">
        <v>7486</v>
      </c>
      <c r="K49" s="18">
        <v>7486</v>
      </c>
      <c r="L49" s="18">
        <v>7486</v>
      </c>
      <c r="M49" s="18">
        <v>2416.3000000000002</v>
      </c>
      <c r="N49" s="18">
        <v>0</v>
      </c>
      <c r="O49" s="18">
        <v>0</v>
      </c>
      <c r="P49" s="18">
        <v>0</v>
      </c>
      <c r="Q49" s="18">
        <v>4118.5063499999997</v>
      </c>
      <c r="R49" s="18">
        <f t="shared" si="0"/>
        <v>170.44681330960557</v>
      </c>
      <c r="S49" s="18">
        <f t="shared" si="1"/>
        <v>55.016114747528711</v>
      </c>
    </row>
    <row r="50" spans="1:19" ht="12" customHeight="1" x14ac:dyDescent="0.25">
      <c r="A50" s="1">
        <v>4</v>
      </c>
      <c r="B50" s="1">
        <v>0</v>
      </c>
      <c r="C50" s="16" t="s">
        <v>35</v>
      </c>
      <c r="D50" s="16" t="s">
        <v>30</v>
      </c>
      <c r="E50" s="16" t="s">
        <v>53</v>
      </c>
      <c r="F50" s="16" t="s">
        <v>72</v>
      </c>
      <c r="G50" s="16" t="s">
        <v>28</v>
      </c>
      <c r="H50" s="16" t="s">
        <v>28</v>
      </c>
      <c r="I50" s="17" t="s">
        <v>80</v>
      </c>
      <c r="J50" s="18">
        <v>591</v>
      </c>
      <c r="K50" s="18">
        <v>591</v>
      </c>
      <c r="L50" s="18">
        <v>591</v>
      </c>
      <c r="M50" s="18">
        <v>157.30000000000001</v>
      </c>
      <c r="N50" s="18">
        <v>0</v>
      </c>
      <c r="O50" s="18">
        <v>0</v>
      </c>
      <c r="P50" s="18">
        <v>0</v>
      </c>
      <c r="Q50" s="18">
        <v>158.64500000000001</v>
      </c>
      <c r="R50" s="18">
        <f t="shared" si="0"/>
        <v>100.85505403687223</v>
      </c>
      <c r="S50" s="18">
        <f t="shared" si="1"/>
        <v>26.843485617597295</v>
      </c>
    </row>
    <row r="51" spans="1:19" ht="12" customHeight="1" x14ac:dyDescent="0.25">
      <c r="A51" s="1">
        <v>4</v>
      </c>
      <c r="B51" s="1">
        <v>0</v>
      </c>
      <c r="C51" s="16" t="s">
        <v>35</v>
      </c>
      <c r="D51" s="16" t="s">
        <v>30</v>
      </c>
      <c r="E51" s="16" t="s">
        <v>53</v>
      </c>
      <c r="F51" s="16" t="s">
        <v>81</v>
      </c>
      <c r="G51" s="16" t="s">
        <v>28</v>
      </c>
      <c r="H51" s="16" t="s">
        <v>28</v>
      </c>
      <c r="I51" s="17" t="s">
        <v>82</v>
      </c>
      <c r="J51" s="18">
        <v>5350</v>
      </c>
      <c r="K51" s="18">
        <v>5350</v>
      </c>
      <c r="L51" s="18">
        <v>5350</v>
      </c>
      <c r="M51" s="18">
        <v>1700</v>
      </c>
      <c r="N51" s="18">
        <v>0</v>
      </c>
      <c r="O51" s="18">
        <v>0</v>
      </c>
      <c r="P51" s="18">
        <v>0</v>
      </c>
      <c r="Q51" s="18">
        <v>3271.6152499999998</v>
      </c>
      <c r="R51" s="18">
        <f t="shared" si="0"/>
        <v>192.44795588235291</v>
      </c>
      <c r="S51" s="18">
        <f t="shared" si="1"/>
        <v>61.151686915887851</v>
      </c>
    </row>
    <row r="52" spans="1:19" ht="12" customHeight="1" x14ac:dyDescent="0.25">
      <c r="A52" s="1">
        <v>4</v>
      </c>
      <c r="B52" s="1">
        <v>0</v>
      </c>
      <c r="C52" s="16" t="s">
        <v>35</v>
      </c>
      <c r="D52" s="16" t="s">
        <v>30</v>
      </c>
      <c r="E52" s="16" t="s">
        <v>53</v>
      </c>
      <c r="F52" s="16" t="s">
        <v>60</v>
      </c>
      <c r="G52" s="16" t="s">
        <v>28</v>
      </c>
      <c r="H52" s="16" t="s">
        <v>28</v>
      </c>
      <c r="I52" s="17" t="s">
        <v>83</v>
      </c>
      <c r="J52" s="18">
        <v>1545</v>
      </c>
      <c r="K52" s="18">
        <v>1545</v>
      </c>
      <c r="L52" s="18">
        <v>1545</v>
      </c>
      <c r="M52" s="18">
        <v>559</v>
      </c>
      <c r="N52" s="18">
        <v>0</v>
      </c>
      <c r="O52" s="18">
        <v>0</v>
      </c>
      <c r="P52" s="18">
        <v>0</v>
      </c>
      <c r="Q52" s="18">
        <v>688.24609999999996</v>
      </c>
      <c r="R52" s="18">
        <f t="shared" si="0"/>
        <v>123.12094812164578</v>
      </c>
      <c r="S52" s="18">
        <f t="shared" si="1"/>
        <v>44.546673139158571</v>
      </c>
    </row>
    <row r="53" spans="1:19" ht="12" customHeight="1" x14ac:dyDescent="0.25">
      <c r="A53" s="1">
        <v>3</v>
      </c>
      <c r="B53" s="1">
        <v>1</v>
      </c>
      <c r="C53" s="16" t="s">
        <v>35</v>
      </c>
      <c r="D53" s="16" t="s">
        <v>30</v>
      </c>
      <c r="E53" s="16" t="s">
        <v>84</v>
      </c>
      <c r="F53" s="16" t="s">
        <v>28</v>
      </c>
      <c r="G53" s="16" t="s">
        <v>28</v>
      </c>
      <c r="H53" s="16" t="s">
        <v>28</v>
      </c>
      <c r="I53" s="17" t="s">
        <v>85</v>
      </c>
      <c r="J53" s="18">
        <v>236</v>
      </c>
      <c r="K53" s="18">
        <v>236</v>
      </c>
      <c r="L53" s="18">
        <v>236</v>
      </c>
      <c r="M53" s="18">
        <v>8.8000000000000007</v>
      </c>
      <c r="N53" s="18">
        <v>0</v>
      </c>
      <c r="O53" s="18">
        <v>0</v>
      </c>
      <c r="P53" s="18">
        <v>0</v>
      </c>
      <c r="Q53" s="18">
        <v>136.17697999999999</v>
      </c>
      <c r="R53" s="18">
        <f t="shared" si="0"/>
        <v>1547.4656818181816</v>
      </c>
      <c r="S53" s="18">
        <f t="shared" si="1"/>
        <v>57.702110169491519</v>
      </c>
    </row>
    <row r="54" spans="1:19" ht="12" customHeight="1" x14ac:dyDescent="0.25">
      <c r="A54" s="1">
        <v>4</v>
      </c>
      <c r="B54" s="1">
        <v>0</v>
      </c>
      <c r="C54" s="16" t="s">
        <v>35</v>
      </c>
      <c r="D54" s="16" t="s">
        <v>30</v>
      </c>
      <c r="E54" s="16" t="s">
        <v>84</v>
      </c>
      <c r="F54" s="16" t="s">
        <v>86</v>
      </c>
      <c r="G54" s="16" t="s">
        <v>28</v>
      </c>
      <c r="H54" s="16" t="s">
        <v>28</v>
      </c>
      <c r="I54" s="17" t="s">
        <v>87</v>
      </c>
      <c r="J54" s="18">
        <v>236</v>
      </c>
      <c r="K54" s="18">
        <v>236</v>
      </c>
      <c r="L54" s="18">
        <v>236</v>
      </c>
      <c r="M54" s="18">
        <v>8.8000000000000007</v>
      </c>
      <c r="N54" s="18">
        <v>0</v>
      </c>
      <c r="O54" s="18">
        <v>0</v>
      </c>
      <c r="P54" s="18">
        <v>0</v>
      </c>
      <c r="Q54" s="18">
        <v>136.17697999999999</v>
      </c>
      <c r="R54" s="18">
        <f t="shared" si="0"/>
        <v>1547.4656818181816</v>
      </c>
      <c r="S54" s="18">
        <f t="shared" si="1"/>
        <v>57.702110169491519</v>
      </c>
    </row>
    <row r="55" spans="1:19" ht="12" customHeight="1" x14ac:dyDescent="0.25">
      <c r="A55" s="1">
        <v>3</v>
      </c>
      <c r="B55" s="1">
        <v>1</v>
      </c>
      <c r="C55" s="16" t="s">
        <v>35</v>
      </c>
      <c r="D55" s="16" t="s">
        <v>30</v>
      </c>
      <c r="E55" s="16" t="s">
        <v>88</v>
      </c>
      <c r="F55" s="16" t="s">
        <v>28</v>
      </c>
      <c r="G55" s="16" t="s">
        <v>28</v>
      </c>
      <c r="H55" s="16" t="s">
        <v>28</v>
      </c>
      <c r="I55" s="17" t="s">
        <v>89</v>
      </c>
      <c r="J55" s="18">
        <v>0</v>
      </c>
      <c r="K55" s="18">
        <v>0</v>
      </c>
      <c r="L55" s="18">
        <v>0</v>
      </c>
      <c r="M55" s="18">
        <v>0</v>
      </c>
      <c r="N55" s="18">
        <v>0</v>
      </c>
      <c r="O55" s="18">
        <v>0</v>
      </c>
      <c r="P55" s="18">
        <v>0</v>
      </c>
      <c r="Q55" s="18">
        <v>42.396999999999998</v>
      </c>
      <c r="R55" s="18">
        <f t="shared" si="0"/>
        <v>0</v>
      </c>
      <c r="S55" s="18">
        <f t="shared" si="1"/>
        <v>0</v>
      </c>
    </row>
    <row r="56" spans="1:19" ht="12" customHeight="1" x14ac:dyDescent="0.25">
      <c r="A56" s="1">
        <v>4</v>
      </c>
      <c r="B56" s="1">
        <v>0</v>
      </c>
      <c r="C56" s="16" t="s">
        <v>35</v>
      </c>
      <c r="D56" s="16" t="s">
        <v>30</v>
      </c>
      <c r="E56" s="16" t="s">
        <v>88</v>
      </c>
      <c r="F56" s="16" t="s">
        <v>60</v>
      </c>
      <c r="G56" s="16" t="s">
        <v>28</v>
      </c>
      <c r="H56" s="16" t="s">
        <v>28</v>
      </c>
      <c r="I56" s="17" t="s">
        <v>90</v>
      </c>
      <c r="J56" s="18">
        <v>0</v>
      </c>
      <c r="K56" s="18">
        <v>0</v>
      </c>
      <c r="L56" s="18">
        <v>0</v>
      </c>
      <c r="M56" s="18">
        <v>0</v>
      </c>
      <c r="N56" s="18">
        <v>0</v>
      </c>
      <c r="O56" s="18">
        <v>0</v>
      </c>
      <c r="P56" s="18">
        <v>0</v>
      </c>
      <c r="Q56" s="18">
        <v>42.396999999999998</v>
      </c>
      <c r="R56" s="18">
        <f t="shared" si="0"/>
        <v>0</v>
      </c>
      <c r="S56" s="18">
        <f t="shared" si="1"/>
        <v>0</v>
      </c>
    </row>
    <row r="57" spans="1:19" ht="12" customHeight="1" x14ac:dyDescent="0.25">
      <c r="A57" s="1">
        <v>2</v>
      </c>
      <c r="B57" s="1">
        <v>1</v>
      </c>
      <c r="C57" s="16" t="s">
        <v>35</v>
      </c>
      <c r="D57" s="16" t="s">
        <v>91</v>
      </c>
      <c r="E57" s="16" t="s">
        <v>28</v>
      </c>
      <c r="F57" s="16" t="s">
        <v>28</v>
      </c>
      <c r="G57" s="16" t="s">
        <v>28</v>
      </c>
      <c r="H57" s="16" t="s">
        <v>28</v>
      </c>
      <c r="I57" s="17" t="s">
        <v>92</v>
      </c>
      <c r="J57" s="18">
        <v>808</v>
      </c>
      <c r="K57" s="18">
        <v>808</v>
      </c>
      <c r="L57" s="18">
        <v>808</v>
      </c>
      <c r="M57" s="18">
        <v>0</v>
      </c>
      <c r="N57" s="18">
        <v>0</v>
      </c>
      <c r="O57" s="18">
        <v>0</v>
      </c>
      <c r="P57" s="18">
        <v>0</v>
      </c>
      <c r="Q57" s="18">
        <v>0</v>
      </c>
      <c r="R57" s="18">
        <f t="shared" si="0"/>
        <v>0</v>
      </c>
      <c r="S57" s="18">
        <f t="shared" si="1"/>
        <v>0</v>
      </c>
    </row>
    <row r="58" spans="1:19" ht="12" customHeight="1" x14ac:dyDescent="0.25">
      <c r="A58" s="1">
        <v>3</v>
      </c>
      <c r="B58" s="1">
        <v>1</v>
      </c>
      <c r="C58" s="16" t="s">
        <v>35</v>
      </c>
      <c r="D58" s="16" t="s">
        <v>91</v>
      </c>
      <c r="E58" s="16" t="s">
        <v>27</v>
      </c>
      <c r="F58" s="16" t="s">
        <v>28</v>
      </c>
      <c r="G58" s="16" t="s">
        <v>28</v>
      </c>
      <c r="H58" s="16" t="s">
        <v>28</v>
      </c>
      <c r="I58" s="17" t="s">
        <v>92</v>
      </c>
      <c r="J58" s="18">
        <v>808</v>
      </c>
      <c r="K58" s="18">
        <v>808</v>
      </c>
      <c r="L58" s="18">
        <v>808</v>
      </c>
      <c r="M58" s="18">
        <v>0</v>
      </c>
      <c r="N58" s="18">
        <v>0</v>
      </c>
      <c r="O58" s="18">
        <v>0</v>
      </c>
      <c r="P58" s="18">
        <v>0</v>
      </c>
      <c r="Q58" s="18">
        <v>0</v>
      </c>
      <c r="R58" s="18">
        <f t="shared" si="0"/>
        <v>0</v>
      </c>
      <c r="S58" s="18">
        <f t="shared" si="1"/>
        <v>0</v>
      </c>
    </row>
    <row r="59" spans="1:19" ht="12" customHeight="1" x14ac:dyDescent="0.25">
      <c r="A59" s="1">
        <v>4</v>
      </c>
      <c r="B59" s="1">
        <v>0</v>
      </c>
      <c r="C59" s="16" t="s">
        <v>35</v>
      </c>
      <c r="D59" s="16" t="s">
        <v>91</v>
      </c>
      <c r="E59" s="16" t="s">
        <v>27</v>
      </c>
      <c r="F59" s="16" t="s">
        <v>38</v>
      </c>
      <c r="G59" s="16" t="s">
        <v>28</v>
      </c>
      <c r="H59" s="16" t="s">
        <v>28</v>
      </c>
      <c r="I59" s="17" t="s">
        <v>93</v>
      </c>
      <c r="J59" s="18">
        <v>808</v>
      </c>
      <c r="K59" s="18">
        <v>808</v>
      </c>
      <c r="L59" s="18">
        <v>808</v>
      </c>
      <c r="M59" s="18">
        <v>0</v>
      </c>
      <c r="N59" s="18">
        <v>0</v>
      </c>
      <c r="O59" s="18">
        <v>0</v>
      </c>
      <c r="P59" s="18">
        <v>0</v>
      </c>
      <c r="Q59" s="18">
        <v>0</v>
      </c>
      <c r="R59" s="18">
        <f t="shared" si="0"/>
        <v>0</v>
      </c>
      <c r="S59" s="18">
        <f t="shared" si="1"/>
        <v>0</v>
      </c>
    </row>
    <row r="60" spans="1:19" ht="12" customHeight="1" x14ac:dyDescent="0.25">
      <c r="A60" s="1">
        <v>2</v>
      </c>
      <c r="B60" s="1">
        <v>1</v>
      </c>
      <c r="C60" s="16" t="s">
        <v>35</v>
      </c>
      <c r="D60" s="16" t="s">
        <v>42</v>
      </c>
      <c r="E60" s="16" t="s">
        <v>28</v>
      </c>
      <c r="F60" s="16" t="s">
        <v>28</v>
      </c>
      <c r="G60" s="16" t="s">
        <v>28</v>
      </c>
      <c r="H60" s="16" t="s">
        <v>28</v>
      </c>
      <c r="I60" s="17" t="s">
        <v>94</v>
      </c>
      <c r="J60" s="18">
        <v>0</v>
      </c>
      <c r="K60" s="18">
        <v>0</v>
      </c>
      <c r="L60" s="18">
        <v>0</v>
      </c>
      <c r="M60" s="18">
        <v>0</v>
      </c>
      <c r="N60" s="18">
        <v>0</v>
      </c>
      <c r="O60" s="18">
        <v>0</v>
      </c>
      <c r="P60" s="18">
        <v>0</v>
      </c>
      <c r="Q60" s="18">
        <v>24.722370000000002</v>
      </c>
      <c r="R60" s="18">
        <f t="shared" si="0"/>
        <v>0</v>
      </c>
      <c r="S60" s="18">
        <f t="shared" si="1"/>
        <v>0</v>
      </c>
    </row>
    <row r="61" spans="1:19" ht="12" customHeight="1" x14ac:dyDescent="0.25">
      <c r="A61" s="1">
        <v>3</v>
      </c>
      <c r="B61" s="1">
        <v>1</v>
      </c>
      <c r="C61" s="16" t="s">
        <v>35</v>
      </c>
      <c r="D61" s="16" t="s">
        <v>42</v>
      </c>
      <c r="E61" s="16" t="s">
        <v>27</v>
      </c>
      <c r="F61" s="16" t="s">
        <v>28</v>
      </c>
      <c r="G61" s="16" t="s">
        <v>28</v>
      </c>
      <c r="H61" s="16" t="s">
        <v>28</v>
      </c>
      <c r="I61" s="17" t="s">
        <v>95</v>
      </c>
      <c r="J61" s="18">
        <v>0</v>
      </c>
      <c r="K61" s="18">
        <v>0</v>
      </c>
      <c r="L61" s="18">
        <v>0</v>
      </c>
      <c r="M61" s="18">
        <v>0</v>
      </c>
      <c r="N61" s="18">
        <v>0</v>
      </c>
      <c r="O61" s="18">
        <v>0</v>
      </c>
      <c r="P61" s="18">
        <v>0</v>
      </c>
      <c r="Q61" s="18">
        <v>24.722370000000002</v>
      </c>
      <c r="R61" s="18">
        <f t="shared" si="0"/>
        <v>0</v>
      </c>
      <c r="S61" s="18">
        <f t="shared" si="1"/>
        <v>0</v>
      </c>
    </row>
    <row r="62" spans="1:19" ht="12" customHeight="1" x14ac:dyDescent="0.25">
      <c r="A62" s="1">
        <v>4</v>
      </c>
      <c r="B62" s="1">
        <v>0</v>
      </c>
      <c r="C62" s="16" t="s">
        <v>35</v>
      </c>
      <c r="D62" s="16" t="s">
        <v>42</v>
      </c>
      <c r="E62" s="16" t="s">
        <v>27</v>
      </c>
      <c r="F62" s="16" t="s">
        <v>96</v>
      </c>
      <c r="G62" s="16" t="s">
        <v>28</v>
      </c>
      <c r="H62" s="16" t="s">
        <v>28</v>
      </c>
      <c r="I62" s="17" t="s">
        <v>97</v>
      </c>
      <c r="J62" s="18">
        <v>0</v>
      </c>
      <c r="K62" s="18">
        <v>0</v>
      </c>
      <c r="L62" s="18">
        <v>0</v>
      </c>
      <c r="M62" s="18">
        <v>0</v>
      </c>
      <c r="N62" s="18">
        <v>0</v>
      </c>
      <c r="O62" s="18">
        <v>0</v>
      </c>
      <c r="P62" s="18">
        <v>0</v>
      </c>
      <c r="Q62" s="18">
        <v>24.722370000000002</v>
      </c>
      <c r="R62" s="18">
        <f t="shared" si="0"/>
        <v>0</v>
      </c>
      <c r="S62" s="18">
        <f t="shared" si="1"/>
        <v>0</v>
      </c>
    </row>
    <row r="63" spans="1:19" ht="12" customHeight="1" x14ac:dyDescent="0.25">
      <c r="A63" s="1">
        <v>2</v>
      </c>
      <c r="B63" s="1">
        <v>1</v>
      </c>
      <c r="C63" s="16" t="s">
        <v>35</v>
      </c>
      <c r="D63" s="16" t="s">
        <v>98</v>
      </c>
      <c r="E63" s="16" t="s">
        <v>28</v>
      </c>
      <c r="F63" s="16" t="s">
        <v>28</v>
      </c>
      <c r="G63" s="16" t="s">
        <v>28</v>
      </c>
      <c r="H63" s="16" t="s">
        <v>28</v>
      </c>
      <c r="I63" s="17" t="s">
        <v>99</v>
      </c>
      <c r="J63" s="18">
        <v>21458</v>
      </c>
      <c r="K63" s="18">
        <v>21458</v>
      </c>
      <c r="L63" s="18">
        <v>21458</v>
      </c>
      <c r="M63" s="18">
        <v>1250</v>
      </c>
      <c r="N63" s="18">
        <v>0</v>
      </c>
      <c r="O63" s="18">
        <v>0</v>
      </c>
      <c r="P63" s="18">
        <v>0</v>
      </c>
      <c r="Q63" s="18">
        <v>5109.0045499999997</v>
      </c>
      <c r="R63" s="18">
        <f t="shared" si="0"/>
        <v>408.72036399999996</v>
      </c>
      <c r="S63" s="18">
        <f t="shared" si="1"/>
        <v>23.809323096281108</v>
      </c>
    </row>
    <row r="64" spans="1:19" ht="12" customHeight="1" x14ac:dyDescent="0.25">
      <c r="A64" s="1">
        <v>3</v>
      </c>
      <c r="B64" s="1">
        <v>1</v>
      </c>
      <c r="C64" s="16" t="s">
        <v>35</v>
      </c>
      <c r="D64" s="16" t="s">
        <v>98</v>
      </c>
      <c r="E64" s="16" t="s">
        <v>27</v>
      </c>
      <c r="F64" s="16" t="s">
        <v>28</v>
      </c>
      <c r="G64" s="16" t="s">
        <v>28</v>
      </c>
      <c r="H64" s="16" t="s">
        <v>28</v>
      </c>
      <c r="I64" s="17" t="s">
        <v>99</v>
      </c>
      <c r="J64" s="18">
        <v>21458</v>
      </c>
      <c r="K64" s="18">
        <v>21458</v>
      </c>
      <c r="L64" s="18">
        <v>21458</v>
      </c>
      <c r="M64" s="18">
        <v>1250</v>
      </c>
      <c r="N64" s="18">
        <v>0</v>
      </c>
      <c r="O64" s="18">
        <v>0</v>
      </c>
      <c r="P64" s="18">
        <v>0</v>
      </c>
      <c r="Q64" s="18">
        <v>5109.0045499999997</v>
      </c>
      <c r="R64" s="18">
        <f t="shared" si="0"/>
        <v>408.72036399999996</v>
      </c>
      <c r="S64" s="18">
        <f t="shared" si="1"/>
        <v>23.809323096281108</v>
      </c>
    </row>
    <row r="65" spans="1:19" ht="12" customHeight="1" x14ac:dyDescent="0.25">
      <c r="A65" s="1">
        <v>4</v>
      </c>
      <c r="B65" s="1">
        <v>0</v>
      </c>
      <c r="C65" s="16" t="s">
        <v>35</v>
      </c>
      <c r="D65" s="16" t="s">
        <v>98</v>
      </c>
      <c r="E65" s="16" t="s">
        <v>27</v>
      </c>
      <c r="F65" s="16" t="s">
        <v>81</v>
      </c>
      <c r="G65" s="16" t="s">
        <v>28</v>
      </c>
      <c r="H65" s="16" t="s">
        <v>28</v>
      </c>
      <c r="I65" s="17" t="s">
        <v>100</v>
      </c>
      <c r="J65" s="18">
        <v>21458</v>
      </c>
      <c r="K65" s="18">
        <v>21458</v>
      </c>
      <c r="L65" s="18">
        <v>21458</v>
      </c>
      <c r="M65" s="18">
        <v>1250</v>
      </c>
      <c r="N65" s="18">
        <v>0</v>
      </c>
      <c r="O65" s="18">
        <v>0</v>
      </c>
      <c r="P65" s="18">
        <v>0</v>
      </c>
      <c r="Q65" s="18">
        <v>5109.0045499999997</v>
      </c>
      <c r="R65" s="18">
        <f t="shared" si="0"/>
        <v>408.72036399999996</v>
      </c>
      <c r="S65" s="18">
        <f t="shared" si="1"/>
        <v>23.809323096281108</v>
      </c>
    </row>
    <row r="66" spans="1:19" ht="12" customHeight="1" x14ac:dyDescent="0.25">
      <c r="A66" s="1">
        <v>1</v>
      </c>
      <c r="B66" s="1">
        <v>1</v>
      </c>
      <c r="C66" s="16" t="s">
        <v>47</v>
      </c>
      <c r="D66" s="16" t="s">
        <v>28</v>
      </c>
      <c r="E66" s="16" t="s">
        <v>28</v>
      </c>
      <c r="F66" s="16" t="s">
        <v>28</v>
      </c>
      <c r="G66" s="16" t="s">
        <v>28</v>
      </c>
      <c r="H66" s="16" t="s">
        <v>28</v>
      </c>
      <c r="I66" s="17" t="s">
        <v>101</v>
      </c>
      <c r="J66" s="18">
        <v>6570</v>
      </c>
      <c r="K66" s="18">
        <v>6570</v>
      </c>
      <c r="L66" s="18">
        <v>6570</v>
      </c>
      <c r="M66" s="18">
        <v>533</v>
      </c>
      <c r="N66" s="18">
        <v>0</v>
      </c>
      <c r="O66" s="18">
        <v>0</v>
      </c>
      <c r="P66" s="18">
        <v>0</v>
      </c>
      <c r="Q66" s="18">
        <v>3361.0985999999998</v>
      </c>
      <c r="R66" s="18">
        <f t="shared" si="0"/>
        <v>630.60011257035637</v>
      </c>
      <c r="S66" s="18">
        <f t="shared" si="1"/>
        <v>51.158273972602743</v>
      </c>
    </row>
    <row r="67" spans="1:19" ht="12" customHeight="1" x14ac:dyDescent="0.25">
      <c r="A67" s="1">
        <v>2</v>
      </c>
      <c r="B67" s="1">
        <v>1</v>
      </c>
      <c r="C67" s="16" t="s">
        <v>47</v>
      </c>
      <c r="D67" s="16" t="s">
        <v>30</v>
      </c>
      <c r="E67" s="16" t="s">
        <v>28</v>
      </c>
      <c r="F67" s="16" t="s">
        <v>28</v>
      </c>
      <c r="G67" s="16" t="s">
        <v>28</v>
      </c>
      <c r="H67" s="16" t="s">
        <v>28</v>
      </c>
      <c r="I67" s="17" t="s">
        <v>102</v>
      </c>
      <c r="J67" s="18">
        <v>5576</v>
      </c>
      <c r="K67" s="18">
        <v>5576</v>
      </c>
      <c r="L67" s="18">
        <v>5576</v>
      </c>
      <c r="M67" s="18">
        <v>533</v>
      </c>
      <c r="N67" s="18">
        <v>0</v>
      </c>
      <c r="O67" s="18">
        <v>0</v>
      </c>
      <c r="P67" s="18">
        <v>0</v>
      </c>
      <c r="Q67" s="18">
        <v>3271.4032000000002</v>
      </c>
      <c r="R67" s="18">
        <f t="shared" si="0"/>
        <v>613.77170731707315</v>
      </c>
      <c r="S67" s="18">
        <f t="shared" si="1"/>
        <v>58.669354375896695</v>
      </c>
    </row>
    <row r="68" spans="1:19" ht="12" customHeight="1" x14ac:dyDescent="0.25">
      <c r="A68" s="1">
        <v>3</v>
      </c>
      <c r="B68" s="1">
        <v>1</v>
      </c>
      <c r="C68" s="16" t="s">
        <v>47</v>
      </c>
      <c r="D68" s="16" t="s">
        <v>30</v>
      </c>
      <c r="E68" s="16" t="s">
        <v>27</v>
      </c>
      <c r="F68" s="16" t="s">
        <v>28</v>
      </c>
      <c r="G68" s="16" t="s">
        <v>28</v>
      </c>
      <c r="H68" s="16" t="s">
        <v>28</v>
      </c>
      <c r="I68" s="17" t="s">
        <v>102</v>
      </c>
      <c r="J68" s="18">
        <v>5576</v>
      </c>
      <c r="K68" s="18">
        <v>5576</v>
      </c>
      <c r="L68" s="18">
        <v>5576</v>
      </c>
      <c r="M68" s="18">
        <v>533</v>
      </c>
      <c r="N68" s="18">
        <v>0</v>
      </c>
      <c r="O68" s="18">
        <v>0</v>
      </c>
      <c r="P68" s="18">
        <v>0</v>
      </c>
      <c r="Q68" s="18">
        <v>3271.4032000000002</v>
      </c>
      <c r="R68" s="18">
        <f t="shared" si="0"/>
        <v>613.77170731707315</v>
      </c>
      <c r="S68" s="18">
        <f t="shared" si="1"/>
        <v>58.669354375896695</v>
      </c>
    </row>
    <row r="69" spans="1:19" ht="12" customHeight="1" x14ac:dyDescent="0.25">
      <c r="A69" s="1">
        <v>4</v>
      </c>
      <c r="B69" s="1">
        <v>0</v>
      </c>
      <c r="C69" s="16" t="s">
        <v>47</v>
      </c>
      <c r="D69" s="16" t="s">
        <v>30</v>
      </c>
      <c r="E69" s="16" t="s">
        <v>27</v>
      </c>
      <c r="F69" s="16" t="s">
        <v>103</v>
      </c>
      <c r="G69" s="16" t="s">
        <v>28</v>
      </c>
      <c r="H69" s="16" t="s">
        <v>28</v>
      </c>
      <c r="I69" s="17" t="s">
        <v>104</v>
      </c>
      <c r="J69" s="18">
        <v>5576</v>
      </c>
      <c r="K69" s="18">
        <v>5576</v>
      </c>
      <c r="L69" s="18">
        <v>5576</v>
      </c>
      <c r="M69" s="18">
        <v>533</v>
      </c>
      <c r="N69" s="18">
        <v>0</v>
      </c>
      <c r="O69" s="18">
        <v>0</v>
      </c>
      <c r="P69" s="18">
        <v>0</v>
      </c>
      <c r="Q69" s="18">
        <v>3271.4032000000002</v>
      </c>
      <c r="R69" s="18">
        <f t="shared" si="0"/>
        <v>613.77170731707315</v>
      </c>
      <c r="S69" s="18">
        <f t="shared" si="1"/>
        <v>58.669354375896695</v>
      </c>
    </row>
    <row r="70" spans="1:19" ht="12" customHeight="1" x14ac:dyDescent="0.25">
      <c r="A70" s="1">
        <v>2</v>
      </c>
      <c r="B70" s="1">
        <v>1</v>
      </c>
      <c r="C70" s="16" t="s">
        <v>47</v>
      </c>
      <c r="D70" s="16" t="s">
        <v>91</v>
      </c>
      <c r="E70" s="16" t="s">
        <v>28</v>
      </c>
      <c r="F70" s="16" t="s">
        <v>28</v>
      </c>
      <c r="G70" s="16" t="s">
        <v>28</v>
      </c>
      <c r="H70" s="16" t="s">
        <v>28</v>
      </c>
      <c r="I70" s="17" t="s">
        <v>105</v>
      </c>
      <c r="J70" s="18">
        <v>994</v>
      </c>
      <c r="K70" s="18">
        <v>994</v>
      </c>
      <c r="L70" s="18">
        <v>994</v>
      </c>
      <c r="M70" s="18">
        <v>0</v>
      </c>
      <c r="N70" s="18">
        <v>0</v>
      </c>
      <c r="O70" s="18">
        <v>0</v>
      </c>
      <c r="P70" s="18">
        <v>0</v>
      </c>
      <c r="Q70" s="18">
        <v>89.695400000000006</v>
      </c>
      <c r="R70" s="18">
        <f t="shared" si="0"/>
        <v>0</v>
      </c>
      <c r="S70" s="18">
        <f t="shared" si="1"/>
        <v>9.0236820925553332</v>
      </c>
    </row>
    <row r="71" spans="1:19" ht="12" customHeight="1" x14ac:dyDescent="0.25">
      <c r="A71" s="1">
        <v>3</v>
      </c>
      <c r="B71" s="1">
        <v>1</v>
      </c>
      <c r="C71" s="16" t="s">
        <v>47</v>
      </c>
      <c r="D71" s="16" t="s">
        <v>91</v>
      </c>
      <c r="E71" s="16" t="s">
        <v>27</v>
      </c>
      <c r="F71" s="16" t="s">
        <v>28</v>
      </c>
      <c r="G71" s="16" t="s">
        <v>28</v>
      </c>
      <c r="H71" s="16" t="s">
        <v>28</v>
      </c>
      <c r="I71" s="17" t="s">
        <v>106</v>
      </c>
      <c r="J71" s="18">
        <v>994</v>
      </c>
      <c r="K71" s="18">
        <v>994</v>
      </c>
      <c r="L71" s="18">
        <v>994</v>
      </c>
      <c r="M71" s="18">
        <v>0</v>
      </c>
      <c r="N71" s="18">
        <v>0</v>
      </c>
      <c r="O71" s="18">
        <v>0</v>
      </c>
      <c r="P71" s="18">
        <v>0</v>
      </c>
      <c r="Q71" s="18">
        <v>89.695400000000006</v>
      </c>
      <c r="R71" s="18">
        <f t="shared" si="0"/>
        <v>0</v>
      </c>
      <c r="S71" s="18">
        <f t="shared" si="1"/>
        <v>9.0236820925553332</v>
      </c>
    </row>
    <row r="72" spans="1:19" ht="12" customHeight="1" x14ac:dyDescent="0.25">
      <c r="A72" s="1">
        <v>4</v>
      </c>
      <c r="B72" s="1">
        <v>0</v>
      </c>
      <c r="C72" s="16" t="s">
        <v>47</v>
      </c>
      <c r="D72" s="16" t="s">
        <v>91</v>
      </c>
      <c r="E72" s="16" t="s">
        <v>27</v>
      </c>
      <c r="F72" s="16" t="s">
        <v>30</v>
      </c>
      <c r="G72" s="16" t="s">
        <v>28</v>
      </c>
      <c r="H72" s="16" t="s">
        <v>28</v>
      </c>
      <c r="I72" s="17" t="s">
        <v>107</v>
      </c>
      <c r="J72" s="18">
        <v>994</v>
      </c>
      <c r="K72" s="18">
        <v>994</v>
      </c>
      <c r="L72" s="18">
        <v>994</v>
      </c>
      <c r="M72" s="18">
        <v>0</v>
      </c>
      <c r="N72" s="18">
        <v>0</v>
      </c>
      <c r="O72" s="18">
        <v>0</v>
      </c>
      <c r="P72" s="18">
        <v>0</v>
      </c>
      <c r="Q72" s="18">
        <v>89.695400000000006</v>
      </c>
      <c r="R72" s="18">
        <f t="shared" si="0"/>
        <v>0</v>
      </c>
      <c r="S72" s="18">
        <f t="shared" si="1"/>
        <v>9.0236820925553332</v>
      </c>
    </row>
    <row r="73" spans="1:19" ht="12" customHeight="1" x14ac:dyDescent="0.25">
      <c r="A73" s="1">
        <v>1</v>
      </c>
      <c r="B73" s="1">
        <v>1</v>
      </c>
      <c r="C73" s="16" t="s">
        <v>53</v>
      </c>
      <c r="D73" s="16" t="s">
        <v>28</v>
      </c>
      <c r="E73" s="16" t="s">
        <v>28</v>
      </c>
      <c r="F73" s="16" t="s">
        <v>28</v>
      </c>
      <c r="G73" s="16" t="s">
        <v>28</v>
      </c>
      <c r="H73" s="16" t="s">
        <v>28</v>
      </c>
      <c r="I73" s="17" t="s">
        <v>108</v>
      </c>
      <c r="J73" s="18">
        <v>1450119</v>
      </c>
      <c r="K73" s="18">
        <v>1453256.6</v>
      </c>
      <c r="L73" s="18">
        <v>1557896.6</v>
      </c>
      <c r="M73" s="18">
        <v>739232.5</v>
      </c>
      <c r="N73" s="18">
        <v>0</v>
      </c>
      <c r="O73" s="18">
        <v>0</v>
      </c>
      <c r="P73" s="18">
        <v>0</v>
      </c>
      <c r="Q73" s="18">
        <v>739232.5</v>
      </c>
      <c r="R73" s="18">
        <f t="shared" si="0"/>
        <v>100</v>
      </c>
      <c r="S73" s="18">
        <f t="shared" si="1"/>
        <v>47.450678048851245</v>
      </c>
    </row>
    <row r="74" spans="1:19" ht="12" customHeight="1" x14ac:dyDescent="0.25">
      <c r="A74" s="1">
        <v>2</v>
      </c>
      <c r="B74" s="1">
        <v>1</v>
      </c>
      <c r="C74" s="16" t="s">
        <v>53</v>
      </c>
      <c r="D74" s="16" t="s">
        <v>38</v>
      </c>
      <c r="E74" s="16" t="s">
        <v>28</v>
      </c>
      <c r="F74" s="16" t="s">
        <v>28</v>
      </c>
      <c r="G74" s="16" t="s">
        <v>28</v>
      </c>
      <c r="H74" s="16" t="s">
        <v>28</v>
      </c>
      <c r="I74" s="17" t="s">
        <v>109</v>
      </c>
      <c r="J74" s="18">
        <v>1450119</v>
      </c>
      <c r="K74" s="18">
        <v>1453256.6</v>
      </c>
      <c r="L74" s="18">
        <v>1557896.6</v>
      </c>
      <c r="M74" s="18">
        <v>739232.5</v>
      </c>
      <c r="N74" s="18">
        <v>0</v>
      </c>
      <c r="O74" s="18">
        <v>0</v>
      </c>
      <c r="P74" s="18">
        <v>0</v>
      </c>
      <c r="Q74" s="18">
        <v>739232.5</v>
      </c>
      <c r="R74" s="18">
        <f t="shared" si="0"/>
        <v>100</v>
      </c>
      <c r="S74" s="18">
        <f t="shared" si="1"/>
        <v>47.450678048851245</v>
      </c>
    </row>
    <row r="75" spans="1:19" ht="12" customHeight="1" x14ac:dyDescent="0.25">
      <c r="A75" s="1">
        <v>3</v>
      </c>
      <c r="B75" s="1">
        <v>1</v>
      </c>
      <c r="C75" s="16" t="s">
        <v>53</v>
      </c>
      <c r="D75" s="16" t="s">
        <v>38</v>
      </c>
      <c r="E75" s="16" t="s">
        <v>35</v>
      </c>
      <c r="F75" s="16" t="s">
        <v>28</v>
      </c>
      <c r="G75" s="16" t="s">
        <v>28</v>
      </c>
      <c r="H75" s="16" t="s">
        <v>28</v>
      </c>
      <c r="I75" s="17" t="s">
        <v>110</v>
      </c>
      <c r="J75" s="18">
        <v>1450119</v>
      </c>
      <c r="K75" s="18">
        <v>1453256.6</v>
      </c>
      <c r="L75" s="18">
        <v>1557896.6</v>
      </c>
      <c r="M75" s="18">
        <v>739232.5</v>
      </c>
      <c r="N75" s="18">
        <v>0</v>
      </c>
      <c r="O75" s="18">
        <v>0</v>
      </c>
      <c r="P75" s="18">
        <v>0</v>
      </c>
      <c r="Q75" s="18">
        <v>739232.5</v>
      </c>
      <c r="R75" s="18">
        <f t="shared" si="0"/>
        <v>100</v>
      </c>
      <c r="S75" s="18">
        <f t="shared" si="1"/>
        <v>47.450678048851245</v>
      </c>
    </row>
    <row r="76" spans="1:19" ht="12" customHeight="1" x14ac:dyDescent="0.25">
      <c r="A76" s="1">
        <v>4</v>
      </c>
      <c r="B76" s="1">
        <v>0</v>
      </c>
      <c r="C76" s="16" t="s">
        <v>53</v>
      </c>
      <c r="D76" s="16" t="s">
        <v>38</v>
      </c>
      <c r="E76" s="16" t="s">
        <v>35</v>
      </c>
      <c r="F76" s="16" t="s">
        <v>30</v>
      </c>
      <c r="G76" s="16" t="s">
        <v>28</v>
      </c>
      <c r="H76" s="16" t="s">
        <v>28</v>
      </c>
      <c r="I76" s="17" t="s">
        <v>111</v>
      </c>
      <c r="J76" s="18">
        <v>61345</v>
      </c>
      <c r="K76" s="18">
        <v>61345</v>
      </c>
      <c r="L76" s="18">
        <v>165985</v>
      </c>
      <c r="M76" s="18">
        <v>40179.4</v>
      </c>
      <c r="N76" s="18">
        <v>0</v>
      </c>
      <c r="O76" s="18">
        <v>0</v>
      </c>
      <c r="P76" s="18">
        <v>0</v>
      </c>
      <c r="Q76" s="18">
        <v>40179.4</v>
      </c>
      <c r="R76" s="18">
        <f t="shared" si="0"/>
        <v>100</v>
      </c>
      <c r="S76" s="18">
        <f t="shared" si="1"/>
        <v>24.206645178781216</v>
      </c>
    </row>
    <row r="77" spans="1:19" ht="12" customHeight="1" x14ac:dyDescent="0.25">
      <c r="A77" s="1">
        <v>4</v>
      </c>
      <c r="B77" s="1">
        <v>0</v>
      </c>
      <c r="C77" s="16" t="s">
        <v>53</v>
      </c>
      <c r="D77" s="16" t="s">
        <v>38</v>
      </c>
      <c r="E77" s="16" t="s">
        <v>35</v>
      </c>
      <c r="F77" s="16" t="s">
        <v>38</v>
      </c>
      <c r="G77" s="16" t="s">
        <v>28</v>
      </c>
      <c r="H77" s="16" t="s">
        <v>28</v>
      </c>
      <c r="I77" s="17" t="s">
        <v>112</v>
      </c>
      <c r="J77" s="18">
        <v>310943</v>
      </c>
      <c r="K77" s="18">
        <v>310943</v>
      </c>
      <c r="L77" s="18">
        <v>310943</v>
      </c>
      <c r="M77" s="18">
        <v>117969.5</v>
      </c>
      <c r="N77" s="18">
        <v>0</v>
      </c>
      <c r="O77" s="18">
        <v>0</v>
      </c>
      <c r="P77" s="18">
        <v>0</v>
      </c>
      <c r="Q77" s="18">
        <v>117969.5</v>
      </c>
      <c r="R77" s="18">
        <f t="shared" ref="R77:R140" si="2">IF(M77=0,0,Q77/M77*100)</f>
        <v>100</v>
      </c>
      <c r="S77" s="18">
        <f t="shared" ref="S77:S140" si="3">IF(L77=0,0,Q77/L77*100)</f>
        <v>37.939268611932093</v>
      </c>
    </row>
    <row r="78" spans="1:19" ht="12" customHeight="1" x14ac:dyDescent="0.25">
      <c r="A78" s="1">
        <v>4</v>
      </c>
      <c r="B78" s="1">
        <v>0</v>
      </c>
      <c r="C78" s="16" t="s">
        <v>53</v>
      </c>
      <c r="D78" s="16" t="s">
        <v>38</v>
      </c>
      <c r="E78" s="16" t="s">
        <v>35</v>
      </c>
      <c r="F78" s="16" t="s">
        <v>91</v>
      </c>
      <c r="G78" s="16" t="s">
        <v>28</v>
      </c>
      <c r="H78" s="16" t="s">
        <v>28</v>
      </c>
      <c r="I78" s="17" t="s">
        <v>113</v>
      </c>
      <c r="J78" s="18">
        <v>1077831</v>
      </c>
      <c r="K78" s="18">
        <v>1077831</v>
      </c>
      <c r="L78" s="18">
        <v>1077831</v>
      </c>
      <c r="M78" s="18">
        <v>577946</v>
      </c>
      <c r="N78" s="18">
        <v>0</v>
      </c>
      <c r="O78" s="18">
        <v>0</v>
      </c>
      <c r="P78" s="18">
        <v>0</v>
      </c>
      <c r="Q78" s="18">
        <v>577946</v>
      </c>
      <c r="R78" s="18">
        <f t="shared" si="2"/>
        <v>100</v>
      </c>
      <c r="S78" s="18">
        <f t="shared" si="3"/>
        <v>53.621207777471604</v>
      </c>
    </row>
    <row r="79" spans="1:19" ht="12" customHeight="1" x14ac:dyDescent="0.25">
      <c r="A79" s="1">
        <v>4</v>
      </c>
      <c r="B79" s="1">
        <v>0</v>
      </c>
      <c r="C79" s="16" t="s">
        <v>53</v>
      </c>
      <c r="D79" s="16" t="s">
        <v>38</v>
      </c>
      <c r="E79" s="16" t="s">
        <v>35</v>
      </c>
      <c r="F79" s="16" t="s">
        <v>42</v>
      </c>
      <c r="G79" s="16" t="s">
        <v>28</v>
      </c>
      <c r="H79" s="16" t="s">
        <v>28</v>
      </c>
      <c r="I79" s="17" t="s">
        <v>114</v>
      </c>
      <c r="J79" s="18">
        <v>0</v>
      </c>
      <c r="K79" s="18">
        <v>3137.6</v>
      </c>
      <c r="L79" s="18">
        <v>3137.6</v>
      </c>
      <c r="M79" s="18">
        <v>3137.6</v>
      </c>
      <c r="N79" s="18">
        <v>0</v>
      </c>
      <c r="O79" s="18">
        <v>0</v>
      </c>
      <c r="P79" s="18">
        <v>0</v>
      </c>
      <c r="Q79" s="18">
        <v>3137.6</v>
      </c>
      <c r="R79" s="18">
        <f t="shared" si="2"/>
        <v>100</v>
      </c>
      <c r="S79" s="18">
        <f t="shared" si="3"/>
        <v>100</v>
      </c>
    </row>
    <row r="80" spans="1:19" ht="12" customHeight="1" x14ac:dyDescent="0.25">
      <c r="C80" s="13"/>
      <c r="D80" s="13"/>
      <c r="E80" s="13"/>
      <c r="F80" s="13"/>
      <c r="G80" s="13"/>
      <c r="H80" s="13"/>
      <c r="I80" s="14" t="s">
        <v>115</v>
      </c>
      <c r="J80" s="15">
        <v>3036727</v>
      </c>
      <c r="K80" s="15">
        <v>3123317.7</v>
      </c>
      <c r="L80" s="15">
        <v>3227957.7</v>
      </c>
      <c r="M80" s="15">
        <v>1244370.1000000001</v>
      </c>
      <c r="N80" s="15">
        <v>3227957.7</v>
      </c>
      <c r="O80" s="15">
        <v>1858555.39267</v>
      </c>
      <c r="P80" s="15">
        <v>614223.16685000004</v>
      </c>
      <c r="Q80" s="15">
        <v>1244332.2258200001</v>
      </c>
      <c r="R80" s="15">
        <f t="shared" si="2"/>
        <v>99.996956357276673</v>
      </c>
      <c r="S80" s="15">
        <f t="shared" si="3"/>
        <v>38.548591445916408</v>
      </c>
    </row>
    <row r="81" spans="1:19" ht="12" customHeight="1" x14ac:dyDescent="0.25">
      <c r="A81" s="1">
        <v>1</v>
      </c>
      <c r="B81" s="1">
        <v>1</v>
      </c>
      <c r="C81" s="16" t="s">
        <v>30</v>
      </c>
      <c r="D81" s="16" t="s">
        <v>28</v>
      </c>
      <c r="E81" s="16" t="s">
        <v>28</v>
      </c>
      <c r="F81" s="16" t="s">
        <v>28</v>
      </c>
      <c r="G81" s="16" t="s">
        <v>28</v>
      </c>
      <c r="H81" s="16" t="s">
        <v>28</v>
      </c>
      <c r="I81" s="17" t="s">
        <v>116</v>
      </c>
      <c r="J81" s="18">
        <v>1069724</v>
      </c>
      <c r="K81" s="18">
        <v>1203375.3</v>
      </c>
      <c r="L81" s="18">
        <v>1246351.7</v>
      </c>
      <c r="M81" s="18">
        <v>626096.6</v>
      </c>
      <c r="N81" s="18">
        <v>1246351.7</v>
      </c>
      <c r="O81" s="18">
        <v>717039.36505999998</v>
      </c>
      <c r="P81" s="18">
        <v>90972.545929999993</v>
      </c>
      <c r="Q81" s="18">
        <v>626066.81912999996</v>
      </c>
      <c r="R81" s="18">
        <f t="shared" si="2"/>
        <v>99.99524340652863</v>
      </c>
      <c r="S81" s="18">
        <f t="shared" si="3"/>
        <v>50.231954522146516</v>
      </c>
    </row>
    <row r="82" spans="1:19" ht="12" customHeight="1" x14ac:dyDescent="0.25">
      <c r="A82" s="1">
        <v>2</v>
      </c>
      <c r="B82" s="1">
        <v>1</v>
      </c>
      <c r="C82" s="16" t="s">
        <v>30</v>
      </c>
      <c r="D82" s="16" t="s">
        <v>30</v>
      </c>
      <c r="E82" s="16" t="s">
        <v>28</v>
      </c>
      <c r="F82" s="16" t="s">
        <v>28</v>
      </c>
      <c r="G82" s="16" t="s">
        <v>28</v>
      </c>
      <c r="H82" s="16" t="s">
        <v>28</v>
      </c>
      <c r="I82" s="17" t="s">
        <v>117</v>
      </c>
      <c r="J82" s="18">
        <v>853894</v>
      </c>
      <c r="K82" s="18">
        <v>941253.7</v>
      </c>
      <c r="L82" s="18">
        <v>941253.7</v>
      </c>
      <c r="M82" s="18">
        <v>471791.8</v>
      </c>
      <c r="N82" s="18">
        <v>941253.7</v>
      </c>
      <c r="O82" s="18">
        <v>530639.56270999997</v>
      </c>
      <c r="P82" s="18">
        <v>58864.766320000002</v>
      </c>
      <c r="Q82" s="18">
        <v>471774.79638999997</v>
      </c>
      <c r="R82" s="18">
        <f t="shared" si="2"/>
        <v>99.996395950501892</v>
      </c>
      <c r="S82" s="18">
        <f t="shared" si="3"/>
        <v>50.121959296414985</v>
      </c>
    </row>
    <row r="83" spans="1:19" ht="12" customHeight="1" x14ac:dyDescent="0.25">
      <c r="A83" s="1">
        <v>3</v>
      </c>
      <c r="B83" s="1">
        <v>1</v>
      </c>
      <c r="C83" s="16" t="s">
        <v>30</v>
      </c>
      <c r="D83" s="16" t="s">
        <v>30</v>
      </c>
      <c r="E83" s="16" t="s">
        <v>118</v>
      </c>
      <c r="F83" s="16" t="s">
        <v>28</v>
      </c>
      <c r="G83" s="16" t="s">
        <v>28</v>
      </c>
      <c r="H83" s="16" t="s">
        <v>28</v>
      </c>
      <c r="I83" s="17" t="s">
        <v>119</v>
      </c>
      <c r="J83" s="18">
        <v>52340</v>
      </c>
      <c r="K83" s="18">
        <v>52340</v>
      </c>
      <c r="L83" s="18">
        <v>52340</v>
      </c>
      <c r="M83" s="18">
        <v>25971.5</v>
      </c>
      <c r="N83" s="18">
        <v>52340</v>
      </c>
      <c r="O83" s="18">
        <v>28336.75261</v>
      </c>
      <c r="P83" s="18">
        <v>2365.9681599999999</v>
      </c>
      <c r="Q83" s="18">
        <v>25970.784449999999</v>
      </c>
      <c r="R83" s="18">
        <f t="shared" si="2"/>
        <v>99.997244864563072</v>
      </c>
      <c r="S83" s="18">
        <f t="shared" si="3"/>
        <v>49.619381830340082</v>
      </c>
    </row>
    <row r="84" spans="1:19" ht="12" customHeight="1" x14ac:dyDescent="0.25">
      <c r="A84" s="1">
        <v>4</v>
      </c>
      <c r="B84" s="1">
        <v>1</v>
      </c>
      <c r="C84" s="16" t="s">
        <v>30</v>
      </c>
      <c r="D84" s="16" t="s">
        <v>30</v>
      </c>
      <c r="E84" s="16" t="s">
        <v>118</v>
      </c>
      <c r="F84" s="16" t="s">
        <v>120</v>
      </c>
      <c r="G84" s="16" t="s">
        <v>28</v>
      </c>
      <c r="H84" s="16" t="s">
        <v>28</v>
      </c>
      <c r="I84" s="17" t="s">
        <v>121</v>
      </c>
      <c r="J84" s="18">
        <v>52340</v>
      </c>
      <c r="K84" s="18">
        <v>52340</v>
      </c>
      <c r="L84" s="18">
        <v>52340</v>
      </c>
      <c r="M84" s="18">
        <v>25971.5</v>
      </c>
      <c r="N84" s="18">
        <v>52340</v>
      </c>
      <c r="O84" s="18">
        <v>28336.75261</v>
      </c>
      <c r="P84" s="18">
        <v>2365.9681599999999</v>
      </c>
      <c r="Q84" s="18">
        <v>25970.784449999999</v>
      </c>
      <c r="R84" s="18">
        <f t="shared" si="2"/>
        <v>99.997244864563072</v>
      </c>
      <c r="S84" s="18">
        <f t="shared" si="3"/>
        <v>49.619381830340082</v>
      </c>
    </row>
    <row r="85" spans="1:19" ht="12" customHeight="1" x14ac:dyDescent="0.25">
      <c r="A85" s="1">
        <v>5</v>
      </c>
      <c r="B85" s="1">
        <v>1</v>
      </c>
      <c r="C85" s="16" t="s">
        <v>30</v>
      </c>
      <c r="D85" s="16" t="s">
        <v>30</v>
      </c>
      <c r="E85" s="16" t="s">
        <v>118</v>
      </c>
      <c r="F85" s="16" t="s">
        <v>120</v>
      </c>
      <c r="G85" s="16" t="s">
        <v>122</v>
      </c>
      <c r="H85" s="16" t="s">
        <v>28</v>
      </c>
      <c r="I85" s="17" t="s">
        <v>28</v>
      </c>
      <c r="J85" s="18">
        <v>52340</v>
      </c>
      <c r="K85" s="18">
        <v>52340</v>
      </c>
      <c r="L85" s="18">
        <v>0</v>
      </c>
      <c r="M85" s="18">
        <v>0</v>
      </c>
      <c r="N85" s="18">
        <v>0</v>
      </c>
      <c r="O85" s="18">
        <v>0</v>
      </c>
      <c r="P85" s="18">
        <v>0</v>
      </c>
      <c r="Q85" s="18">
        <v>0</v>
      </c>
      <c r="R85" s="18">
        <f t="shared" si="2"/>
        <v>0</v>
      </c>
      <c r="S85" s="18">
        <f t="shared" si="3"/>
        <v>0</v>
      </c>
    </row>
    <row r="86" spans="1:19" ht="12" customHeight="1" x14ac:dyDescent="0.25">
      <c r="A86" s="1">
        <v>5</v>
      </c>
      <c r="B86" s="1">
        <v>1</v>
      </c>
      <c r="C86" s="16" t="s">
        <v>30</v>
      </c>
      <c r="D86" s="16" t="s">
        <v>30</v>
      </c>
      <c r="E86" s="16" t="s">
        <v>118</v>
      </c>
      <c r="F86" s="16" t="s">
        <v>120</v>
      </c>
      <c r="G86" s="16" t="s">
        <v>123</v>
      </c>
      <c r="H86" s="16" t="s">
        <v>28</v>
      </c>
      <c r="I86" s="17" t="s">
        <v>124</v>
      </c>
      <c r="J86" s="18">
        <v>0</v>
      </c>
      <c r="K86" s="18">
        <v>0</v>
      </c>
      <c r="L86" s="18">
        <v>52340</v>
      </c>
      <c r="M86" s="18">
        <v>25971.5</v>
      </c>
      <c r="N86" s="18">
        <v>52340</v>
      </c>
      <c r="O86" s="18">
        <v>28336.75261</v>
      </c>
      <c r="P86" s="18">
        <v>2365.9681599999999</v>
      </c>
      <c r="Q86" s="18">
        <v>25970.784449999999</v>
      </c>
      <c r="R86" s="18">
        <f t="shared" si="2"/>
        <v>99.997244864563072</v>
      </c>
      <c r="S86" s="18">
        <f t="shared" si="3"/>
        <v>49.619381830340082</v>
      </c>
    </row>
    <row r="87" spans="1:19" ht="12" customHeight="1" x14ac:dyDescent="0.25">
      <c r="A87" s="1">
        <v>6</v>
      </c>
      <c r="B87" s="1">
        <v>0</v>
      </c>
      <c r="C87" s="16" t="s">
        <v>30</v>
      </c>
      <c r="D87" s="16" t="s">
        <v>30</v>
      </c>
      <c r="E87" s="16" t="s">
        <v>118</v>
      </c>
      <c r="F87" s="16" t="s">
        <v>120</v>
      </c>
      <c r="G87" s="16" t="s">
        <v>123</v>
      </c>
      <c r="H87" s="16" t="s">
        <v>125</v>
      </c>
      <c r="I87" s="17" t="s">
        <v>126</v>
      </c>
      <c r="J87" s="18">
        <v>0</v>
      </c>
      <c r="K87" s="18">
        <v>0</v>
      </c>
      <c r="L87" s="18">
        <v>26385.9</v>
      </c>
      <c r="M87" s="18">
        <v>12517.9</v>
      </c>
      <c r="N87" s="18">
        <v>26385.9</v>
      </c>
      <c r="O87" s="18">
        <v>12517.892</v>
      </c>
      <c r="P87" s="18">
        <v>0</v>
      </c>
      <c r="Q87" s="18">
        <v>12517.892</v>
      </c>
      <c r="R87" s="18">
        <f t="shared" si="2"/>
        <v>99.999936091516943</v>
      </c>
      <c r="S87" s="18">
        <f t="shared" si="3"/>
        <v>47.441595700734105</v>
      </c>
    </row>
    <row r="88" spans="1:19" ht="12" customHeight="1" x14ac:dyDescent="0.25">
      <c r="A88" s="1">
        <v>6</v>
      </c>
      <c r="B88" s="1">
        <v>0</v>
      </c>
      <c r="C88" s="16" t="s">
        <v>30</v>
      </c>
      <c r="D88" s="16" t="s">
        <v>30</v>
      </c>
      <c r="E88" s="16" t="s">
        <v>118</v>
      </c>
      <c r="F88" s="16" t="s">
        <v>120</v>
      </c>
      <c r="G88" s="16" t="s">
        <v>123</v>
      </c>
      <c r="H88" s="16" t="s">
        <v>118</v>
      </c>
      <c r="I88" s="17" t="s">
        <v>127</v>
      </c>
      <c r="J88" s="18">
        <v>0</v>
      </c>
      <c r="K88" s="18">
        <v>0</v>
      </c>
      <c r="L88" s="18">
        <v>2890</v>
      </c>
      <c r="M88" s="18">
        <v>2423</v>
      </c>
      <c r="N88" s="18">
        <v>2890</v>
      </c>
      <c r="O88" s="18">
        <v>2422.9769999999999</v>
      </c>
      <c r="P88" s="18">
        <v>0</v>
      </c>
      <c r="Q88" s="18">
        <v>2422.9769999999999</v>
      </c>
      <c r="R88" s="18">
        <f t="shared" si="2"/>
        <v>99.999050763516294</v>
      </c>
      <c r="S88" s="18">
        <f t="shared" si="3"/>
        <v>83.840034602076116</v>
      </c>
    </row>
    <row r="89" spans="1:19" ht="12" customHeight="1" x14ac:dyDescent="0.25">
      <c r="A89" s="1">
        <v>6</v>
      </c>
      <c r="B89" s="1">
        <v>0</v>
      </c>
      <c r="C89" s="16" t="s">
        <v>30</v>
      </c>
      <c r="D89" s="16" t="s">
        <v>30</v>
      </c>
      <c r="E89" s="16" t="s">
        <v>118</v>
      </c>
      <c r="F89" s="16" t="s">
        <v>120</v>
      </c>
      <c r="G89" s="16" t="s">
        <v>123</v>
      </c>
      <c r="H89" s="16" t="s">
        <v>128</v>
      </c>
      <c r="I89" s="17" t="s">
        <v>129</v>
      </c>
      <c r="J89" s="18">
        <v>0</v>
      </c>
      <c r="K89" s="18">
        <v>0</v>
      </c>
      <c r="L89" s="18">
        <v>5369.7</v>
      </c>
      <c r="M89" s="18">
        <v>2452.1</v>
      </c>
      <c r="N89" s="18">
        <v>5369.7</v>
      </c>
      <c r="O89" s="18">
        <v>2452.0880000000002</v>
      </c>
      <c r="P89" s="18">
        <v>0</v>
      </c>
      <c r="Q89" s="18">
        <v>2452.0880000000002</v>
      </c>
      <c r="R89" s="18">
        <f t="shared" si="2"/>
        <v>99.999510623547167</v>
      </c>
      <c r="S89" s="18">
        <f t="shared" si="3"/>
        <v>45.665269940592587</v>
      </c>
    </row>
    <row r="90" spans="1:19" ht="12" customHeight="1" x14ac:dyDescent="0.25">
      <c r="A90" s="1">
        <v>6</v>
      </c>
      <c r="B90" s="1">
        <v>0</v>
      </c>
      <c r="C90" s="16" t="s">
        <v>30</v>
      </c>
      <c r="D90" s="16" t="s">
        <v>30</v>
      </c>
      <c r="E90" s="16" t="s">
        <v>118</v>
      </c>
      <c r="F90" s="16" t="s">
        <v>120</v>
      </c>
      <c r="G90" s="16" t="s">
        <v>123</v>
      </c>
      <c r="H90" s="16" t="s">
        <v>130</v>
      </c>
      <c r="I90" s="17" t="s">
        <v>131</v>
      </c>
      <c r="J90" s="18">
        <v>0</v>
      </c>
      <c r="K90" s="18">
        <v>0</v>
      </c>
      <c r="L90" s="18">
        <v>473.6</v>
      </c>
      <c r="M90" s="18">
        <v>236.6</v>
      </c>
      <c r="N90" s="18">
        <v>473.6</v>
      </c>
      <c r="O90" s="18">
        <v>236.571</v>
      </c>
      <c r="P90" s="18">
        <v>0</v>
      </c>
      <c r="Q90" s="18">
        <v>236.571</v>
      </c>
      <c r="R90" s="18">
        <f t="shared" si="2"/>
        <v>99.987743026204569</v>
      </c>
      <c r="S90" s="18">
        <f t="shared" si="3"/>
        <v>49.951646959459453</v>
      </c>
    </row>
    <row r="91" spans="1:19" ht="12" customHeight="1" x14ac:dyDescent="0.25">
      <c r="A91" s="1">
        <v>6</v>
      </c>
      <c r="B91" s="1">
        <v>0</v>
      </c>
      <c r="C91" s="16" t="s">
        <v>30</v>
      </c>
      <c r="D91" s="16" t="s">
        <v>30</v>
      </c>
      <c r="E91" s="16" t="s">
        <v>118</v>
      </c>
      <c r="F91" s="16" t="s">
        <v>120</v>
      </c>
      <c r="G91" s="16" t="s">
        <v>123</v>
      </c>
      <c r="H91" s="16" t="s">
        <v>132</v>
      </c>
      <c r="I91" s="17" t="s">
        <v>133</v>
      </c>
      <c r="J91" s="18">
        <v>0</v>
      </c>
      <c r="K91" s="18">
        <v>0</v>
      </c>
      <c r="L91" s="18">
        <v>1700.9</v>
      </c>
      <c r="M91" s="18">
        <v>968.9</v>
      </c>
      <c r="N91" s="18">
        <v>1700.9</v>
      </c>
      <c r="O91" s="18">
        <v>968.82</v>
      </c>
      <c r="P91" s="18">
        <v>0</v>
      </c>
      <c r="Q91" s="18">
        <v>968.82</v>
      </c>
      <c r="R91" s="18">
        <f t="shared" si="2"/>
        <v>99.991743213953981</v>
      </c>
      <c r="S91" s="18">
        <f t="shared" si="3"/>
        <v>56.959256864013177</v>
      </c>
    </row>
    <row r="92" spans="1:19" ht="12" customHeight="1" x14ac:dyDescent="0.25">
      <c r="A92" s="1">
        <v>6</v>
      </c>
      <c r="B92" s="1">
        <v>0</v>
      </c>
      <c r="C92" s="16" t="s">
        <v>30</v>
      </c>
      <c r="D92" s="16" t="s">
        <v>30</v>
      </c>
      <c r="E92" s="16" t="s">
        <v>118</v>
      </c>
      <c r="F92" s="16" t="s">
        <v>120</v>
      </c>
      <c r="G92" s="16" t="s">
        <v>123</v>
      </c>
      <c r="H92" s="16" t="s">
        <v>134</v>
      </c>
      <c r="I92" s="17" t="s">
        <v>135</v>
      </c>
      <c r="J92" s="18">
        <v>0</v>
      </c>
      <c r="K92" s="18">
        <v>0</v>
      </c>
      <c r="L92" s="18">
        <v>1061.8</v>
      </c>
      <c r="M92" s="18">
        <v>437.8</v>
      </c>
      <c r="N92" s="18">
        <v>1061.8</v>
      </c>
      <c r="O92" s="18">
        <v>437.70699999999999</v>
      </c>
      <c r="P92" s="18">
        <v>0</v>
      </c>
      <c r="Q92" s="18">
        <v>437.70699999999999</v>
      </c>
      <c r="R92" s="18">
        <f t="shared" si="2"/>
        <v>99.978757423481028</v>
      </c>
      <c r="S92" s="18">
        <f t="shared" si="3"/>
        <v>41.223111697118107</v>
      </c>
    </row>
    <row r="93" spans="1:19" ht="12" customHeight="1" x14ac:dyDescent="0.25">
      <c r="A93" s="1">
        <v>6</v>
      </c>
      <c r="B93" s="1">
        <v>0</v>
      </c>
      <c r="C93" s="16" t="s">
        <v>30</v>
      </c>
      <c r="D93" s="16" t="s">
        <v>30</v>
      </c>
      <c r="E93" s="16" t="s">
        <v>118</v>
      </c>
      <c r="F93" s="16" t="s">
        <v>120</v>
      </c>
      <c r="G93" s="16" t="s">
        <v>123</v>
      </c>
      <c r="H93" s="16" t="s">
        <v>136</v>
      </c>
      <c r="I93" s="17" t="s">
        <v>137</v>
      </c>
      <c r="J93" s="18">
        <v>0</v>
      </c>
      <c r="K93" s="18">
        <v>0</v>
      </c>
      <c r="L93" s="18">
        <v>25</v>
      </c>
      <c r="M93" s="18">
        <v>0</v>
      </c>
      <c r="N93" s="18">
        <v>25</v>
      </c>
      <c r="O93" s="18">
        <v>0</v>
      </c>
      <c r="P93" s="18">
        <v>0</v>
      </c>
      <c r="Q93" s="18">
        <v>0</v>
      </c>
      <c r="R93" s="18">
        <f t="shared" si="2"/>
        <v>0</v>
      </c>
      <c r="S93" s="18">
        <f t="shared" si="3"/>
        <v>0</v>
      </c>
    </row>
    <row r="94" spans="1:19" ht="12" customHeight="1" x14ac:dyDescent="0.25">
      <c r="A94" s="1">
        <v>6</v>
      </c>
      <c r="B94" s="1">
        <v>0</v>
      </c>
      <c r="C94" s="16" t="s">
        <v>30</v>
      </c>
      <c r="D94" s="16" t="s">
        <v>30</v>
      </c>
      <c r="E94" s="16" t="s">
        <v>118</v>
      </c>
      <c r="F94" s="16" t="s">
        <v>120</v>
      </c>
      <c r="G94" s="16" t="s">
        <v>123</v>
      </c>
      <c r="H94" s="16" t="s">
        <v>138</v>
      </c>
      <c r="I94" s="17" t="s">
        <v>139</v>
      </c>
      <c r="J94" s="18">
        <v>0</v>
      </c>
      <c r="K94" s="18">
        <v>0</v>
      </c>
      <c r="L94" s="18">
        <v>731.5</v>
      </c>
      <c r="M94" s="18">
        <v>311.5</v>
      </c>
      <c r="N94" s="18">
        <v>731.5</v>
      </c>
      <c r="O94" s="18">
        <v>311.488</v>
      </c>
      <c r="P94" s="18">
        <v>0</v>
      </c>
      <c r="Q94" s="18">
        <v>311.488</v>
      </c>
      <c r="R94" s="18">
        <f t="shared" si="2"/>
        <v>99.996147672552169</v>
      </c>
      <c r="S94" s="18">
        <f t="shared" si="3"/>
        <v>42.582091592617907</v>
      </c>
    </row>
    <row r="95" spans="1:19" ht="12" customHeight="1" x14ac:dyDescent="0.25">
      <c r="A95" s="1">
        <v>6</v>
      </c>
      <c r="B95" s="1">
        <v>0</v>
      </c>
      <c r="C95" s="16" t="s">
        <v>30</v>
      </c>
      <c r="D95" s="16" t="s">
        <v>30</v>
      </c>
      <c r="E95" s="16" t="s">
        <v>118</v>
      </c>
      <c r="F95" s="16" t="s">
        <v>120</v>
      </c>
      <c r="G95" s="16" t="s">
        <v>123</v>
      </c>
      <c r="H95" s="16" t="s">
        <v>140</v>
      </c>
      <c r="I95" s="17" t="s">
        <v>141</v>
      </c>
      <c r="J95" s="18">
        <v>0</v>
      </c>
      <c r="K95" s="18">
        <v>0</v>
      </c>
      <c r="L95" s="18">
        <v>4383.6000000000004</v>
      </c>
      <c r="M95" s="18">
        <v>1701.6</v>
      </c>
      <c r="N95" s="18">
        <v>4383.6000000000004</v>
      </c>
      <c r="O95" s="18">
        <v>1701.549</v>
      </c>
      <c r="P95" s="18">
        <v>0</v>
      </c>
      <c r="Q95" s="18">
        <v>1701.549</v>
      </c>
      <c r="R95" s="18">
        <f t="shared" si="2"/>
        <v>99.997002820874471</v>
      </c>
      <c r="S95" s="18">
        <f t="shared" si="3"/>
        <v>38.816246920339445</v>
      </c>
    </row>
    <row r="96" spans="1:19" ht="12" customHeight="1" x14ac:dyDescent="0.25">
      <c r="A96" s="1">
        <v>6</v>
      </c>
      <c r="B96" s="1">
        <v>0</v>
      </c>
      <c r="C96" s="16" t="s">
        <v>30</v>
      </c>
      <c r="D96" s="16" t="s">
        <v>30</v>
      </c>
      <c r="E96" s="16" t="s">
        <v>118</v>
      </c>
      <c r="F96" s="16" t="s">
        <v>120</v>
      </c>
      <c r="G96" s="16" t="s">
        <v>123</v>
      </c>
      <c r="H96" s="16" t="s">
        <v>142</v>
      </c>
      <c r="I96" s="17" t="s">
        <v>143</v>
      </c>
      <c r="J96" s="18">
        <v>0</v>
      </c>
      <c r="K96" s="18">
        <v>0</v>
      </c>
      <c r="L96" s="18">
        <v>712.4</v>
      </c>
      <c r="M96" s="18">
        <v>274.39999999999998</v>
      </c>
      <c r="N96" s="18">
        <v>712.4</v>
      </c>
      <c r="O96" s="18">
        <v>274.339</v>
      </c>
      <c r="P96" s="18">
        <v>0</v>
      </c>
      <c r="Q96" s="18">
        <v>274.339</v>
      </c>
      <c r="R96" s="18">
        <f t="shared" si="2"/>
        <v>99.977769679300295</v>
      </c>
      <c r="S96" s="18">
        <f t="shared" si="3"/>
        <v>38.509124087591239</v>
      </c>
    </row>
    <row r="97" spans="1:19" ht="12" customHeight="1" x14ac:dyDescent="0.25">
      <c r="A97" s="1">
        <v>6</v>
      </c>
      <c r="B97" s="1">
        <v>0</v>
      </c>
      <c r="C97" s="16" t="s">
        <v>30</v>
      </c>
      <c r="D97" s="16" t="s">
        <v>30</v>
      </c>
      <c r="E97" s="16" t="s">
        <v>118</v>
      </c>
      <c r="F97" s="16" t="s">
        <v>120</v>
      </c>
      <c r="G97" s="16" t="s">
        <v>123</v>
      </c>
      <c r="H97" s="16" t="s">
        <v>144</v>
      </c>
      <c r="I97" s="17" t="s">
        <v>145</v>
      </c>
      <c r="J97" s="18">
        <v>0</v>
      </c>
      <c r="K97" s="18">
        <v>0</v>
      </c>
      <c r="L97" s="18">
        <v>720.5</v>
      </c>
      <c r="M97" s="18">
        <v>458.5</v>
      </c>
      <c r="N97" s="18">
        <v>720.5</v>
      </c>
      <c r="O97" s="18">
        <v>458.45</v>
      </c>
      <c r="P97" s="18">
        <v>0</v>
      </c>
      <c r="Q97" s="18">
        <v>458.45</v>
      </c>
      <c r="R97" s="18">
        <f t="shared" si="2"/>
        <v>99.989094874591061</v>
      </c>
      <c r="S97" s="18">
        <f t="shared" si="3"/>
        <v>63.629424011103396</v>
      </c>
    </row>
    <row r="98" spans="1:19" ht="12" customHeight="1" x14ac:dyDescent="0.25">
      <c r="A98" s="1">
        <v>6</v>
      </c>
      <c r="B98" s="1">
        <v>0</v>
      </c>
      <c r="C98" s="16" t="s">
        <v>30</v>
      </c>
      <c r="D98" s="16" t="s">
        <v>30</v>
      </c>
      <c r="E98" s="16" t="s">
        <v>118</v>
      </c>
      <c r="F98" s="16" t="s">
        <v>120</v>
      </c>
      <c r="G98" s="16" t="s">
        <v>123</v>
      </c>
      <c r="H98" s="16" t="s">
        <v>146</v>
      </c>
      <c r="I98" s="17" t="s">
        <v>147</v>
      </c>
      <c r="J98" s="18">
        <v>0</v>
      </c>
      <c r="K98" s="18">
        <v>0</v>
      </c>
      <c r="L98" s="18">
        <v>761</v>
      </c>
      <c r="M98" s="18">
        <v>333.6</v>
      </c>
      <c r="N98" s="18">
        <v>761</v>
      </c>
      <c r="O98" s="18">
        <v>333.6</v>
      </c>
      <c r="P98" s="18">
        <v>0</v>
      </c>
      <c r="Q98" s="18">
        <v>333.6</v>
      </c>
      <c r="R98" s="18">
        <f t="shared" si="2"/>
        <v>100</v>
      </c>
      <c r="S98" s="18">
        <f t="shared" si="3"/>
        <v>43.837056504599218</v>
      </c>
    </row>
    <row r="99" spans="1:19" ht="12" customHeight="1" x14ac:dyDescent="0.25">
      <c r="A99" s="1">
        <v>6</v>
      </c>
      <c r="B99" s="1">
        <v>0</v>
      </c>
      <c r="C99" s="16" t="s">
        <v>30</v>
      </c>
      <c r="D99" s="16" t="s">
        <v>30</v>
      </c>
      <c r="E99" s="16" t="s">
        <v>118</v>
      </c>
      <c r="F99" s="16" t="s">
        <v>120</v>
      </c>
      <c r="G99" s="16" t="s">
        <v>123</v>
      </c>
      <c r="H99" s="16" t="s">
        <v>148</v>
      </c>
      <c r="I99" s="17" t="s">
        <v>149</v>
      </c>
      <c r="J99" s="18">
        <v>0</v>
      </c>
      <c r="K99" s="18">
        <v>0</v>
      </c>
      <c r="L99" s="18">
        <v>339.7</v>
      </c>
      <c r="M99" s="18">
        <v>61.2</v>
      </c>
      <c r="N99" s="18">
        <v>339.7</v>
      </c>
      <c r="O99" s="18">
        <v>61.164999999999999</v>
      </c>
      <c r="P99" s="18">
        <v>0</v>
      </c>
      <c r="Q99" s="18">
        <v>61.164999999999999</v>
      </c>
      <c r="R99" s="18">
        <f t="shared" si="2"/>
        <v>99.94281045751633</v>
      </c>
      <c r="S99" s="18">
        <f t="shared" si="3"/>
        <v>18.005593170444513</v>
      </c>
    </row>
    <row r="100" spans="1:19" ht="12" customHeight="1" x14ac:dyDescent="0.25">
      <c r="A100" s="1">
        <v>6</v>
      </c>
      <c r="B100" s="1">
        <v>0</v>
      </c>
      <c r="C100" s="16" t="s">
        <v>30</v>
      </c>
      <c r="D100" s="16" t="s">
        <v>30</v>
      </c>
      <c r="E100" s="16" t="s">
        <v>118</v>
      </c>
      <c r="F100" s="16" t="s">
        <v>120</v>
      </c>
      <c r="G100" s="16" t="s">
        <v>123</v>
      </c>
      <c r="H100" s="16" t="s">
        <v>150</v>
      </c>
      <c r="I100" s="17" t="s">
        <v>151</v>
      </c>
      <c r="J100" s="18">
        <v>0</v>
      </c>
      <c r="K100" s="18">
        <v>0</v>
      </c>
      <c r="L100" s="18">
        <v>793</v>
      </c>
      <c r="M100" s="18">
        <v>315</v>
      </c>
      <c r="N100" s="18">
        <v>793</v>
      </c>
      <c r="O100" s="18">
        <v>792.32861000000003</v>
      </c>
      <c r="P100" s="18">
        <v>477.38816000000003</v>
      </c>
      <c r="Q100" s="18">
        <v>314.94045</v>
      </c>
      <c r="R100" s="18">
        <f t="shared" si="2"/>
        <v>99.981095238095236</v>
      </c>
      <c r="S100" s="18">
        <f t="shared" si="3"/>
        <v>39.715063051702401</v>
      </c>
    </row>
    <row r="101" spans="1:19" ht="12" customHeight="1" x14ac:dyDescent="0.25">
      <c r="A101" s="1">
        <v>6</v>
      </c>
      <c r="B101" s="1">
        <v>0</v>
      </c>
      <c r="C101" s="16" t="s">
        <v>30</v>
      </c>
      <c r="D101" s="16" t="s">
        <v>30</v>
      </c>
      <c r="E101" s="16" t="s">
        <v>118</v>
      </c>
      <c r="F101" s="16" t="s">
        <v>120</v>
      </c>
      <c r="G101" s="16" t="s">
        <v>123</v>
      </c>
      <c r="H101" s="16" t="s">
        <v>152</v>
      </c>
      <c r="I101" s="17" t="s">
        <v>153</v>
      </c>
      <c r="J101" s="18">
        <v>0</v>
      </c>
      <c r="K101" s="18">
        <v>0</v>
      </c>
      <c r="L101" s="18">
        <v>2928.9</v>
      </c>
      <c r="M101" s="18">
        <v>1032.9000000000001</v>
      </c>
      <c r="N101" s="18">
        <v>2928.9</v>
      </c>
      <c r="O101" s="18">
        <v>2921.48</v>
      </c>
      <c r="P101" s="18">
        <v>1888.58</v>
      </c>
      <c r="Q101" s="18">
        <v>1032.9000000000001</v>
      </c>
      <c r="R101" s="18">
        <f t="shared" si="2"/>
        <v>100</v>
      </c>
      <c r="S101" s="18">
        <f t="shared" si="3"/>
        <v>35.265799446891329</v>
      </c>
    </row>
    <row r="102" spans="1:19" ht="12" customHeight="1" x14ac:dyDescent="0.25">
      <c r="A102" s="1">
        <v>6</v>
      </c>
      <c r="B102" s="1">
        <v>0</v>
      </c>
      <c r="C102" s="16" t="s">
        <v>30</v>
      </c>
      <c r="D102" s="16" t="s">
        <v>30</v>
      </c>
      <c r="E102" s="16" t="s">
        <v>118</v>
      </c>
      <c r="F102" s="16" t="s">
        <v>120</v>
      </c>
      <c r="G102" s="16" t="s">
        <v>123</v>
      </c>
      <c r="H102" s="16" t="s">
        <v>154</v>
      </c>
      <c r="I102" s="17" t="s">
        <v>155</v>
      </c>
      <c r="J102" s="18">
        <v>0</v>
      </c>
      <c r="K102" s="18">
        <v>0</v>
      </c>
      <c r="L102" s="18">
        <v>398.8</v>
      </c>
      <c r="M102" s="18">
        <v>288.8</v>
      </c>
      <c r="N102" s="18">
        <v>398.8</v>
      </c>
      <c r="O102" s="18">
        <v>288.72000000000003</v>
      </c>
      <c r="P102" s="18">
        <v>0</v>
      </c>
      <c r="Q102" s="18">
        <v>288.72000000000003</v>
      </c>
      <c r="R102" s="18">
        <f t="shared" si="2"/>
        <v>99.97229916897507</v>
      </c>
      <c r="S102" s="18">
        <f t="shared" si="3"/>
        <v>72.397191574724175</v>
      </c>
    </row>
    <row r="103" spans="1:19" ht="12" customHeight="1" x14ac:dyDescent="0.25">
      <c r="A103" s="1">
        <v>6</v>
      </c>
      <c r="B103" s="1">
        <v>0</v>
      </c>
      <c r="C103" s="16" t="s">
        <v>30</v>
      </c>
      <c r="D103" s="16" t="s">
        <v>30</v>
      </c>
      <c r="E103" s="16" t="s">
        <v>118</v>
      </c>
      <c r="F103" s="16" t="s">
        <v>120</v>
      </c>
      <c r="G103" s="16" t="s">
        <v>123</v>
      </c>
      <c r="H103" s="16" t="s">
        <v>156</v>
      </c>
      <c r="I103" s="17" t="s">
        <v>157</v>
      </c>
      <c r="J103" s="18">
        <v>0</v>
      </c>
      <c r="K103" s="18">
        <v>0</v>
      </c>
      <c r="L103" s="18">
        <v>2604.6999999999998</v>
      </c>
      <c r="M103" s="18">
        <v>2105.6999999999998</v>
      </c>
      <c r="N103" s="18">
        <v>2604.6999999999998</v>
      </c>
      <c r="O103" s="18">
        <v>2105.578</v>
      </c>
      <c r="P103" s="18">
        <v>0</v>
      </c>
      <c r="Q103" s="18">
        <v>2105.578</v>
      </c>
      <c r="R103" s="18">
        <f t="shared" si="2"/>
        <v>99.994206202213036</v>
      </c>
      <c r="S103" s="18">
        <f t="shared" si="3"/>
        <v>80.8376396513994</v>
      </c>
    </row>
    <row r="104" spans="1:19" ht="12" customHeight="1" x14ac:dyDescent="0.25">
      <c r="A104" s="1">
        <v>6</v>
      </c>
      <c r="B104" s="1">
        <v>0</v>
      </c>
      <c r="C104" s="16" t="s">
        <v>30</v>
      </c>
      <c r="D104" s="16" t="s">
        <v>30</v>
      </c>
      <c r="E104" s="16" t="s">
        <v>118</v>
      </c>
      <c r="F104" s="16" t="s">
        <v>120</v>
      </c>
      <c r="G104" s="16" t="s">
        <v>123</v>
      </c>
      <c r="H104" s="16" t="s">
        <v>158</v>
      </c>
      <c r="I104" s="17" t="s">
        <v>159</v>
      </c>
      <c r="J104" s="18">
        <v>0</v>
      </c>
      <c r="K104" s="18">
        <v>0</v>
      </c>
      <c r="L104" s="18">
        <v>34</v>
      </c>
      <c r="M104" s="18">
        <v>27</v>
      </c>
      <c r="N104" s="18">
        <v>34</v>
      </c>
      <c r="O104" s="18">
        <v>27</v>
      </c>
      <c r="P104" s="18">
        <v>0</v>
      </c>
      <c r="Q104" s="18">
        <v>27</v>
      </c>
      <c r="R104" s="18">
        <f t="shared" si="2"/>
        <v>100</v>
      </c>
      <c r="S104" s="18">
        <f t="shared" si="3"/>
        <v>79.411764705882348</v>
      </c>
    </row>
    <row r="105" spans="1:19" ht="12" customHeight="1" x14ac:dyDescent="0.25">
      <c r="A105" s="1">
        <v>6</v>
      </c>
      <c r="B105" s="1">
        <v>0</v>
      </c>
      <c r="C105" s="16" t="s">
        <v>30</v>
      </c>
      <c r="D105" s="16" t="s">
        <v>30</v>
      </c>
      <c r="E105" s="16" t="s">
        <v>118</v>
      </c>
      <c r="F105" s="16" t="s">
        <v>120</v>
      </c>
      <c r="G105" s="16" t="s">
        <v>123</v>
      </c>
      <c r="H105" s="16" t="s">
        <v>160</v>
      </c>
      <c r="I105" s="17" t="s">
        <v>161</v>
      </c>
      <c r="J105" s="18">
        <v>0</v>
      </c>
      <c r="K105" s="18">
        <v>0</v>
      </c>
      <c r="L105" s="18">
        <v>25</v>
      </c>
      <c r="M105" s="18">
        <v>25</v>
      </c>
      <c r="N105" s="18">
        <v>25</v>
      </c>
      <c r="O105" s="18">
        <v>25</v>
      </c>
      <c r="P105" s="18">
        <v>0</v>
      </c>
      <c r="Q105" s="18">
        <v>25</v>
      </c>
      <c r="R105" s="18">
        <f t="shared" si="2"/>
        <v>100</v>
      </c>
      <c r="S105" s="18">
        <f t="shared" si="3"/>
        <v>100</v>
      </c>
    </row>
    <row r="106" spans="1:19" ht="12" customHeight="1" x14ac:dyDescent="0.25">
      <c r="A106" s="1">
        <v>3</v>
      </c>
      <c r="B106" s="1">
        <v>1</v>
      </c>
      <c r="C106" s="16" t="s">
        <v>30</v>
      </c>
      <c r="D106" s="16" t="s">
        <v>30</v>
      </c>
      <c r="E106" s="16" t="s">
        <v>134</v>
      </c>
      <c r="F106" s="16" t="s">
        <v>28</v>
      </c>
      <c r="G106" s="16" t="s">
        <v>28</v>
      </c>
      <c r="H106" s="16" t="s">
        <v>28</v>
      </c>
      <c r="I106" s="17" t="s">
        <v>162</v>
      </c>
      <c r="J106" s="18">
        <v>216291</v>
      </c>
      <c r="K106" s="18">
        <v>236133.9</v>
      </c>
      <c r="L106" s="18">
        <v>236133.9</v>
      </c>
      <c r="M106" s="18">
        <v>130543.7</v>
      </c>
      <c r="N106" s="18">
        <v>236133.9</v>
      </c>
      <c r="O106" s="18">
        <v>139971.16391999999</v>
      </c>
      <c r="P106" s="18">
        <v>9428.1306499999992</v>
      </c>
      <c r="Q106" s="18">
        <v>130543.03327</v>
      </c>
      <c r="R106" s="18">
        <f t="shared" si="2"/>
        <v>99.999489266812574</v>
      </c>
      <c r="S106" s="18">
        <f t="shared" si="3"/>
        <v>55.28347825958069</v>
      </c>
    </row>
    <row r="107" spans="1:19" ht="12" customHeight="1" x14ac:dyDescent="0.25">
      <c r="A107" s="1">
        <v>4</v>
      </c>
      <c r="B107" s="1">
        <v>1</v>
      </c>
      <c r="C107" s="16" t="s">
        <v>30</v>
      </c>
      <c r="D107" s="16" t="s">
        <v>30</v>
      </c>
      <c r="E107" s="16" t="s">
        <v>134</v>
      </c>
      <c r="F107" s="16" t="s">
        <v>120</v>
      </c>
      <c r="G107" s="16" t="s">
        <v>28</v>
      </c>
      <c r="H107" s="16" t="s">
        <v>28</v>
      </c>
      <c r="I107" s="17" t="s">
        <v>163</v>
      </c>
      <c r="J107" s="18">
        <v>214941</v>
      </c>
      <c r="K107" s="18">
        <v>220793</v>
      </c>
      <c r="L107" s="18">
        <v>220793</v>
      </c>
      <c r="M107" s="18">
        <v>116682.4</v>
      </c>
      <c r="N107" s="18">
        <v>220793</v>
      </c>
      <c r="O107" s="18">
        <v>125072.88468</v>
      </c>
      <c r="P107" s="18">
        <v>8391.1306499999992</v>
      </c>
      <c r="Q107" s="18">
        <v>116681.75403</v>
      </c>
      <c r="R107" s="18">
        <f t="shared" si="2"/>
        <v>99.999446386087371</v>
      </c>
      <c r="S107" s="18">
        <f t="shared" si="3"/>
        <v>52.846672688898657</v>
      </c>
    </row>
    <row r="108" spans="1:19" ht="12" customHeight="1" x14ac:dyDescent="0.25">
      <c r="A108" s="1">
        <v>5</v>
      </c>
      <c r="B108" s="1">
        <v>1</v>
      </c>
      <c r="C108" s="16" t="s">
        <v>30</v>
      </c>
      <c r="D108" s="16" t="s">
        <v>30</v>
      </c>
      <c r="E108" s="16" t="s">
        <v>134</v>
      </c>
      <c r="F108" s="16" t="s">
        <v>120</v>
      </c>
      <c r="G108" s="16" t="s">
        <v>122</v>
      </c>
      <c r="H108" s="16" t="s">
        <v>28</v>
      </c>
      <c r="I108" s="17" t="s">
        <v>28</v>
      </c>
      <c r="J108" s="18">
        <v>214941</v>
      </c>
      <c r="K108" s="18">
        <v>220793</v>
      </c>
      <c r="L108" s="18">
        <v>0</v>
      </c>
      <c r="M108" s="18">
        <v>0</v>
      </c>
      <c r="N108" s="18">
        <v>0</v>
      </c>
      <c r="O108" s="18">
        <v>0</v>
      </c>
      <c r="P108" s="18">
        <v>0</v>
      </c>
      <c r="Q108" s="18">
        <v>0</v>
      </c>
      <c r="R108" s="18">
        <f t="shared" si="2"/>
        <v>0</v>
      </c>
      <c r="S108" s="18">
        <f t="shared" si="3"/>
        <v>0</v>
      </c>
    </row>
    <row r="109" spans="1:19" ht="12" customHeight="1" x14ac:dyDescent="0.25">
      <c r="A109" s="1">
        <v>5</v>
      </c>
      <c r="B109" s="1">
        <v>1</v>
      </c>
      <c r="C109" s="16" t="s">
        <v>30</v>
      </c>
      <c r="D109" s="16" t="s">
        <v>30</v>
      </c>
      <c r="E109" s="16" t="s">
        <v>134</v>
      </c>
      <c r="F109" s="16" t="s">
        <v>120</v>
      </c>
      <c r="G109" s="16" t="s">
        <v>123</v>
      </c>
      <c r="H109" s="16" t="s">
        <v>28</v>
      </c>
      <c r="I109" s="17" t="s">
        <v>124</v>
      </c>
      <c r="J109" s="18">
        <v>0</v>
      </c>
      <c r="K109" s="18">
        <v>0</v>
      </c>
      <c r="L109" s="18">
        <v>220793</v>
      </c>
      <c r="M109" s="18">
        <v>116682.4</v>
      </c>
      <c r="N109" s="18">
        <v>220793</v>
      </c>
      <c r="O109" s="18">
        <v>125072.88468</v>
      </c>
      <c r="P109" s="18">
        <v>8391.1306499999992</v>
      </c>
      <c r="Q109" s="18">
        <v>116681.75403</v>
      </c>
      <c r="R109" s="18">
        <f t="shared" si="2"/>
        <v>99.999446386087371</v>
      </c>
      <c r="S109" s="18">
        <f t="shared" si="3"/>
        <v>52.846672688898657</v>
      </c>
    </row>
    <row r="110" spans="1:19" ht="12" customHeight="1" x14ac:dyDescent="0.25">
      <c r="A110" s="1">
        <v>6</v>
      </c>
      <c r="B110" s="1">
        <v>0</v>
      </c>
      <c r="C110" s="16" t="s">
        <v>30</v>
      </c>
      <c r="D110" s="16" t="s">
        <v>30</v>
      </c>
      <c r="E110" s="16" t="s">
        <v>134</v>
      </c>
      <c r="F110" s="16" t="s">
        <v>120</v>
      </c>
      <c r="G110" s="16" t="s">
        <v>123</v>
      </c>
      <c r="H110" s="16" t="s">
        <v>125</v>
      </c>
      <c r="I110" s="17" t="s">
        <v>126</v>
      </c>
      <c r="J110" s="18">
        <v>0</v>
      </c>
      <c r="K110" s="18">
        <v>0</v>
      </c>
      <c r="L110" s="18">
        <v>98164.1</v>
      </c>
      <c r="M110" s="18">
        <v>47556.3</v>
      </c>
      <c r="N110" s="18">
        <v>98164.1</v>
      </c>
      <c r="O110" s="18">
        <v>47556.273000000001</v>
      </c>
      <c r="P110" s="18">
        <v>0</v>
      </c>
      <c r="Q110" s="18">
        <v>47556.273000000001</v>
      </c>
      <c r="R110" s="18">
        <f t="shared" si="2"/>
        <v>99.99994322518782</v>
      </c>
      <c r="S110" s="18">
        <f t="shared" si="3"/>
        <v>48.445687374508601</v>
      </c>
    </row>
    <row r="111" spans="1:19" ht="12" customHeight="1" x14ac:dyDescent="0.25">
      <c r="A111" s="1">
        <v>6</v>
      </c>
      <c r="B111" s="1">
        <v>0</v>
      </c>
      <c r="C111" s="16" t="s">
        <v>30</v>
      </c>
      <c r="D111" s="16" t="s">
        <v>30</v>
      </c>
      <c r="E111" s="16" t="s">
        <v>134</v>
      </c>
      <c r="F111" s="16" t="s">
        <v>120</v>
      </c>
      <c r="G111" s="16" t="s">
        <v>123</v>
      </c>
      <c r="H111" s="16" t="s">
        <v>118</v>
      </c>
      <c r="I111" s="17" t="s">
        <v>127</v>
      </c>
      <c r="J111" s="18">
        <v>0</v>
      </c>
      <c r="K111" s="18">
        <v>0</v>
      </c>
      <c r="L111" s="18">
        <v>12620.6</v>
      </c>
      <c r="M111" s="18">
        <v>12610.6</v>
      </c>
      <c r="N111" s="18">
        <v>12620.6</v>
      </c>
      <c r="O111" s="18">
        <v>12610.599</v>
      </c>
      <c r="P111" s="18">
        <v>0</v>
      </c>
      <c r="Q111" s="18">
        <v>12610.599</v>
      </c>
      <c r="R111" s="18">
        <f t="shared" si="2"/>
        <v>99.999992070163188</v>
      </c>
      <c r="S111" s="18">
        <f t="shared" si="3"/>
        <v>99.920756540893464</v>
      </c>
    </row>
    <row r="112" spans="1:19" ht="12" customHeight="1" x14ac:dyDescent="0.25">
      <c r="A112" s="1">
        <v>6</v>
      </c>
      <c r="B112" s="1">
        <v>0</v>
      </c>
      <c r="C112" s="16" t="s">
        <v>30</v>
      </c>
      <c r="D112" s="16" t="s">
        <v>30</v>
      </c>
      <c r="E112" s="16" t="s">
        <v>134</v>
      </c>
      <c r="F112" s="16" t="s">
        <v>120</v>
      </c>
      <c r="G112" s="16" t="s">
        <v>123</v>
      </c>
      <c r="H112" s="16" t="s">
        <v>128</v>
      </c>
      <c r="I112" s="17" t="s">
        <v>129</v>
      </c>
      <c r="J112" s="18">
        <v>0</v>
      </c>
      <c r="K112" s="18">
        <v>0</v>
      </c>
      <c r="L112" s="18">
        <v>16474.5</v>
      </c>
      <c r="M112" s="18">
        <v>8127.6</v>
      </c>
      <c r="N112" s="18">
        <v>16474.5</v>
      </c>
      <c r="O112" s="18">
        <v>8127.57</v>
      </c>
      <c r="P112" s="18">
        <v>0</v>
      </c>
      <c r="Q112" s="18">
        <v>8127.57</v>
      </c>
      <c r="R112" s="18">
        <f t="shared" si="2"/>
        <v>99.999630887346811</v>
      </c>
      <c r="S112" s="18">
        <f t="shared" si="3"/>
        <v>49.334243831375765</v>
      </c>
    </row>
    <row r="113" spans="1:19" ht="12" customHeight="1" x14ac:dyDescent="0.25">
      <c r="A113" s="1">
        <v>6</v>
      </c>
      <c r="B113" s="1">
        <v>0</v>
      </c>
      <c r="C113" s="16" t="s">
        <v>30</v>
      </c>
      <c r="D113" s="16" t="s">
        <v>30</v>
      </c>
      <c r="E113" s="16" t="s">
        <v>134</v>
      </c>
      <c r="F113" s="16" t="s">
        <v>120</v>
      </c>
      <c r="G113" s="16" t="s">
        <v>123</v>
      </c>
      <c r="H113" s="16" t="s">
        <v>130</v>
      </c>
      <c r="I113" s="17" t="s">
        <v>131</v>
      </c>
      <c r="J113" s="18">
        <v>0</v>
      </c>
      <c r="K113" s="18">
        <v>0</v>
      </c>
      <c r="L113" s="18">
        <v>2785.9</v>
      </c>
      <c r="M113" s="18">
        <v>1613.5</v>
      </c>
      <c r="N113" s="18">
        <v>2785.9</v>
      </c>
      <c r="O113" s="18">
        <v>1613.489</v>
      </c>
      <c r="P113" s="18">
        <v>0</v>
      </c>
      <c r="Q113" s="18">
        <v>1613.489</v>
      </c>
      <c r="R113" s="18">
        <f t="shared" si="2"/>
        <v>99.999318252246667</v>
      </c>
      <c r="S113" s="18">
        <f t="shared" si="3"/>
        <v>57.91625686492695</v>
      </c>
    </row>
    <row r="114" spans="1:19" ht="12" customHeight="1" x14ac:dyDescent="0.25">
      <c r="A114" s="1">
        <v>6</v>
      </c>
      <c r="B114" s="1">
        <v>0</v>
      </c>
      <c r="C114" s="16" t="s">
        <v>30</v>
      </c>
      <c r="D114" s="16" t="s">
        <v>30</v>
      </c>
      <c r="E114" s="16" t="s">
        <v>134</v>
      </c>
      <c r="F114" s="16" t="s">
        <v>120</v>
      </c>
      <c r="G114" s="16" t="s">
        <v>123</v>
      </c>
      <c r="H114" s="16" t="s">
        <v>132</v>
      </c>
      <c r="I114" s="17" t="s">
        <v>133</v>
      </c>
      <c r="J114" s="18">
        <v>0</v>
      </c>
      <c r="K114" s="18">
        <v>0</v>
      </c>
      <c r="L114" s="18">
        <v>6429.8</v>
      </c>
      <c r="M114" s="18">
        <v>3359.8</v>
      </c>
      <c r="N114" s="18">
        <v>6429.8</v>
      </c>
      <c r="O114" s="18">
        <v>3359.759</v>
      </c>
      <c r="P114" s="18">
        <v>0</v>
      </c>
      <c r="Q114" s="18">
        <v>3359.759</v>
      </c>
      <c r="R114" s="18">
        <f t="shared" si="2"/>
        <v>99.998779689267209</v>
      </c>
      <c r="S114" s="18">
        <f t="shared" si="3"/>
        <v>52.252931661949056</v>
      </c>
    </row>
    <row r="115" spans="1:19" ht="12" customHeight="1" x14ac:dyDescent="0.25">
      <c r="A115" s="1">
        <v>6</v>
      </c>
      <c r="B115" s="1">
        <v>0</v>
      </c>
      <c r="C115" s="16" t="s">
        <v>30</v>
      </c>
      <c r="D115" s="16" t="s">
        <v>30</v>
      </c>
      <c r="E115" s="16" t="s">
        <v>134</v>
      </c>
      <c r="F115" s="16" t="s">
        <v>120</v>
      </c>
      <c r="G115" s="16" t="s">
        <v>123</v>
      </c>
      <c r="H115" s="16" t="s">
        <v>134</v>
      </c>
      <c r="I115" s="17" t="s">
        <v>135</v>
      </c>
      <c r="J115" s="18">
        <v>0</v>
      </c>
      <c r="K115" s="18">
        <v>0</v>
      </c>
      <c r="L115" s="18">
        <v>3990.8</v>
      </c>
      <c r="M115" s="18">
        <v>2083.8000000000002</v>
      </c>
      <c r="N115" s="18">
        <v>3990.8</v>
      </c>
      <c r="O115" s="18">
        <v>2083.7040000000002</v>
      </c>
      <c r="P115" s="18">
        <v>0</v>
      </c>
      <c r="Q115" s="18">
        <v>2083.7040000000002</v>
      </c>
      <c r="R115" s="18">
        <f t="shared" si="2"/>
        <v>99.995393031960845</v>
      </c>
      <c r="S115" s="18">
        <f t="shared" si="3"/>
        <v>52.212689185125797</v>
      </c>
    </row>
    <row r="116" spans="1:19" ht="12" customHeight="1" x14ac:dyDescent="0.25">
      <c r="A116" s="1">
        <v>6</v>
      </c>
      <c r="B116" s="1">
        <v>0</v>
      </c>
      <c r="C116" s="16" t="s">
        <v>30</v>
      </c>
      <c r="D116" s="16" t="s">
        <v>30</v>
      </c>
      <c r="E116" s="16" t="s">
        <v>134</v>
      </c>
      <c r="F116" s="16" t="s">
        <v>120</v>
      </c>
      <c r="G116" s="16" t="s">
        <v>123</v>
      </c>
      <c r="H116" s="16" t="s">
        <v>136</v>
      </c>
      <c r="I116" s="17" t="s">
        <v>137</v>
      </c>
      <c r="J116" s="18">
        <v>0</v>
      </c>
      <c r="K116" s="18">
        <v>0</v>
      </c>
      <c r="L116" s="18">
        <v>140.9</v>
      </c>
      <c r="M116" s="18">
        <v>140.9</v>
      </c>
      <c r="N116" s="18">
        <v>140.9</v>
      </c>
      <c r="O116" s="18">
        <v>140.88499999999999</v>
      </c>
      <c r="P116" s="18">
        <v>0</v>
      </c>
      <c r="Q116" s="18">
        <v>140.88499999999999</v>
      </c>
      <c r="R116" s="18">
        <f t="shared" si="2"/>
        <v>99.989354151880761</v>
      </c>
      <c r="S116" s="18">
        <f t="shared" si="3"/>
        <v>99.989354151880761</v>
      </c>
    </row>
    <row r="117" spans="1:19" ht="12" customHeight="1" x14ac:dyDescent="0.25">
      <c r="A117" s="1">
        <v>6</v>
      </c>
      <c r="B117" s="1">
        <v>0</v>
      </c>
      <c r="C117" s="16" t="s">
        <v>30</v>
      </c>
      <c r="D117" s="16" t="s">
        <v>30</v>
      </c>
      <c r="E117" s="16" t="s">
        <v>134</v>
      </c>
      <c r="F117" s="16" t="s">
        <v>120</v>
      </c>
      <c r="G117" s="16" t="s">
        <v>123</v>
      </c>
      <c r="H117" s="16" t="s">
        <v>138</v>
      </c>
      <c r="I117" s="17" t="s">
        <v>139</v>
      </c>
      <c r="J117" s="18">
        <v>0</v>
      </c>
      <c r="K117" s="18">
        <v>0</v>
      </c>
      <c r="L117" s="18">
        <v>2857.9</v>
      </c>
      <c r="M117" s="18">
        <v>1636.2</v>
      </c>
      <c r="N117" s="18">
        <v>2857.9</v>
      </c>
      <c r="O117" s="18">
        <v>1636.1569999999999</v>
      </c>
      <c r="P117" s="18">
        <v>0</v>
      </c>
      <c r="Q117" s="18">
        <v>1636.1569999999999</v>
      </c>
      <c r="R117" s="18">
        <f t="shared" si="2"/>
        <v>99.99737195941816</v>
      </c>
      <c r="S117" s="18">
        <f t="shared" si="3"/>
        <v>57.250323664228972</v>
      </c>
    </row>
    <row r="118" spans="1:19" ht="12" customHeight="1" x14ac:dyDescent="0.25">
      <c r="A118" s="1">
        <v>6</v>
      </c>
      <c r="B118" s="1">
        <v>0</v>
      </c>
      <c r="C118" s="16" t="s">
        <v>30</v>
      </c>
      <c r="D118" s="16" t="s">
        <v>30</v>
      </c>
      <c r="E118" s="16" t="s">
        <v>134</v>
      </c>
      <c r="F118" s="16" t="s">
        <v>120</v>
      </c>
      <c r="G118" s="16" t="s">
        <v>123</v>
      </c>
      <c r="H118" s="16" t="s">
        <v>140</v>
      </c>
      <c r="I118" s="17" t="s">
        <v>141</v>
      </c>
      <c r="J118" s="18">
        <v>0</v>
      </c>
      <c r="K118" s="18">
        <v>0</v>
      </c>
      <c r="L118" s="18">
        <v>23529.9</v>
      </c>
      <c r="M118" s="18">
        <v>11330.9</v>
      </c>
      <c r="N118" s="18">
        <v>23529.9</v>
      </c>
      <c r="O118" s="18">
        <v>11330.899520000001</v>
      </c>
      <c r="P118" s="18">
        <v>0</v>
      </c>
      <c r="Q118" s="18">
        <v>11330.899520000001</v>
      </c>
      <c r="R118" s="18">
        <f t="shared" si="2"/>
        <v>99.999995763796363</v>
      </c>
      <c r="S118" s="18">
        <f t="shared" si="3"/>
        <v>48.155323737032454</v>
      </c>
    </row>
    <row r="119" spans="1:19" ht="12" customHeight="1" x14ac:dyDescent="0.25">
      <c r="A119" s="1">
        <v>6</v>
      </c>
      <c r="B119" s="1">
        <v>0</v>
      </c>
      <c r="C119" s="16" t="s">
        <v>30</v>
      </c>
      <c r="D119" s="16" t="s">
        <v>30</v>
      </c>
      <c r="E119" s="16" t="s">
        <v>134</v>
      </c>
      <c r="F119" s="16" t="s">
        <v>120</v>
      </c>
      <c r="G119" s="16" t="s">
        <v>123</v>
      </c>
      <c r="H119" s="16" t="s">
        <v>142</v>
      </c>
      <c r="I119" s="17" t="s">
        <v>143</v>
      </c>
      <c r="J119" s="18">
        <v>0</v>
      </c>
      <c r="K119" s="18">
        <v>0</v>
      </c>
      <c r="L119" s="18">
        <v>3633.3</v>
      </c>
      <c r="M119" s="18">
        <v>1742.3</v>
      </c>
      <c r="N119" s="18">
        <v>3633.3</v>
      </c>
      <c r="O119" s="18">
        <v>1742.3</v>
      </c>
      <c r="P119" s="18">
        <v>0</v>
      </c>
      <c r="Q119" s="18">
        <v>1742.3</v>
      </c>
      <c r="R119" s="18">
        <f t="shared" si="2"/>
        <v>100</v>
      </c>
      <c r="S119" s="18">
        <f t="shared" si="3"/>
        <v>47.953650950926153</v>
      </c>
    </row>
    <row r="120" spans="1:19" ht="12" customHeight="1" x14ac:dyDescent="0.25">
      <c r="A120" s="1">
        <v>6</v>
      </c>
      <c r="B120" s="1">
        <v>0</v>
      </c>
      <c r="C120" s="16" t="s">
        <v>30</v>
      </c>
      <c r="D120" s="16" t="s">
        <v>30</v>
      </c>
      <c r="E120" s="16" t="s">
        <v>134</v>
      </c>
      <c r="F120" s="16" t="s">
        <v>120</v>
      </c>
      <c r="G120" s="16" t="s">
        <v>123</v>
      </c>
      <c r="H120" s="16" t="s">
        <v>144</v>
      </c>
      <c r="I120" s="17" t="s">
        <v>145</v>
      </c>
      <c r="J120" s="18">
        <v>0</v>
      </c>
      <c r="K120" s="18">
        <v>0</v>
      </c>
      <c r="L120" s="18">
        <v>2158.1999999999998</v>
      </c>
      <c r="M120" s="18">
        <v>947.2</v>
      </c>
      <c r="N120" s="18">
        <v>2158.1999999999998</v>
      </c>
      <c r="O120" s="18">
        <v>947.17499999999995</v>
      </c>
      <c r="P120" s="18">
        <v>0</v>
      </c>
      <c r="Q120" s="18">
        <v>947.17499999999995</v>
      </c>
      <c r="R120" s="18">
        <f t="shared" si="2"/>
        <v>99.997360641891888</v>
      </c>
      <c r="S120" s="18">
        <f t="shared" si="3"/>
        <v>43.887267167083685</v>
      </c>
    </row>
    <row r="121" spans="1:19" ht="12" customHeight="1" x14ac:dyDescent="0.25">
      <c r="A121" s="1">
        <v>6</v>
      </c>
      <c r="B121" s="1">
        <v>0</v>
      </c>
      <c r="C121" s="16" t="s">
        <v>30</v>
      </c>
      <c r="D121" s="16" t="s">
        <v>30</v>
      </c>
      <c r="E121" s="16" t="s">
        <v>134</v>
      </c>
      <c r="F121" s="16" t="s">
        <v>120</v>
      </c>
      <c r="G121" s="16" t="s">
        <v>123</v>
      </c>
      <c r="H121" s="16" t="s">
        <v>146</v>
      </c>
      <c r="I121" s="17" t="s">
        <v>147</v>
      </c>
      <c r="J121" s="18">
        <v>0</v>
      </c>
      <c r="K121" s="18">
        <v>0</v>
      </c>
      <c r="L121" s="18">
        <v>7848.3</v>
      </c>
      <c r="M121" s="18">
        <v>4643.3</v>
      </c>
      <c r="N121" s="18">
        <v>7848.3</v>
      </c>
      <c r="O121" s="18">
        <v>4643.3</v>
      </c>
      <c r="P121" s="18">
        <v>0</v>
      </c>
      <c r="Q121" s="18">
        <v>4643.3</v>
      </c>
      <c r="R121" s="18">
        <f t="shared" si="2"/>
        <v>100</v>
      </c>
      <c r="S121" s="18">
        <f t="shared" si="3"/>
        <v>59.163130869105409</v>
      </c>
    </row>
    <row r="122" spans="1:19" ht="12" customHeight="1" x14ac:dyDescent="0.25">
      <c r="A122" s="1">
        <v>6</v>
      </c>
      <c r="B122" s="1">
        <v>0</v>
      </c>
      <c r="C122" s="16" t="s">
        <v>30</v>
      </c>
      <c r="D122" s="16" t="s">
        <v>30</v>
      </c>
      <c r="E122" s="16" t="s">
        <v>134</v>
      </c>
      <c r="F122" s="16" t="s">
        <v>120</v>
      </c>
      <c r="G122" s="16" t="s">
        <v>123</v>
      </c>
      <c r="H122" s="16" t="s">
        <v>148</v>
      </c>
      <c r="I122" s="17" t="s">
        <v>149</v>
      </c>
      <c r="J122" s="18">
        <v>0</v>
      </c>
      <c r="K122" s="18">
        <v>0</v>
      </c>
      <c r="L122" s="18">
        <v>1344.1</v>
      </c>
      <c r="M122" s="18">
        <v>870.1</v>
      </c>
      <c r="N122" s="18">
        <v>1344.1</v>
      </c>
      <c r="O122" s="18">
        <v>870.07</v>
      </c>
      <c r="P122" s="18">
        <v>0</v>
      </c>
      <c r="Q122" s="18">
        <v>870.07</v>
      </c>
      <c r="R122" s="18">
        <f t="shared" si="2"/>
        <v>99.996552120445926</v>
      </c>
      <c r="S122" s="18">
        <f t="shared" si="3"/>
        <v>64.732534781638279</v>
      </c>
    </row>
    <row r="123" spans="1:19" ht="12" customHeight="1" x14ac:dyDescent="0.25">
      <c r="A123" s="1">
        <v>6</v>
      </c>
      <c r="B123" s="1">
        <v>0</v>
      </c>
      <c r="C123" s="16" t="s">
        <v>30</v>
      </c>
      <c r="D123" s="16" t="s">
        <v>30</v>
      </c>
      <c r="E123" s="16" t="s">
        <v>134</v>
      </c>
      <c r="F123" s="16" t="s">
        <v>120</v>
      </c>
      <c r="G123" s="16" t="s">
        <v>123</v>
      </c>
      <c r="H123" s="16" t="s">
        <v>164</v>
      </c>
      <c r="I123" s="17" t="s">
        <v>165</v>
      </c>
      <c r="J123" s="18">
        <v>0</v>
      </c>
      <c r="K123" s="18">
        <v>0</v>
      </c>
      <c r="L123" s="18">
        <v>9893.2000000000007</v>
      </c>
      <c r="M123" s="18">
        <v>4491.2</v>
      </c>
      <c r="N123" s="18">
        <v>9893.2000000000007</v>
      </c>
      <c r="O123" s="18">
        <v>4491.1058999999996</v>
      </c>
      <c r="P123" s="18">
        <v>0</v>
      </c>
      <c r="Q123" s="18">
        <v>4491.1058999999996</v>
      </c>
      <c r="R123" s="18">
        <f t="shared" si="2"/>
        <v>99.997904791592447</v>
      </c>
      <c r="S123" s="18">
        <f t="shared" si="3"/>
        <v>45.395887073949773</v>
      </c>
    </row>
    <row r="124" spans="1:19" ht="12" customHeight="1" x14ac:dyDescent="0.25">
      <c r="A124" s="1">
        <v>6</v>
      </c>
      <c r="B124" s="1">
        <v>0</v>
      </c>
      <c r="C124" s="16" t="s">
        <v>30</v>
      </c>
      <c r="D124" s="16" t="s">
        <v>30</v>
      </c>
      <c r="E124" s="16" t="s">
        <v>134</v>
      </c>
      <c r="F124" s="16" t="s">
        <v>120</v>
      </c>
      <c r="G124" s="16" t="s">
        <v>123</v>
      </c>
      <c r="H124" s="16" t="s">
        <v>150</v>
      </c>
      <c r="I124" s="17" t="s">
        <v>151</v>
      </c>
      <c r="J124" s="18">
        <v>0</v>
      </c>
      <c r="K124" s="18">
        <v>0</v>
      </c>
      <c r="L124" s="18">
        <v>4300.8</v>
      </c>
      <c r="M124" s="18">
        <v>2401.8000000000002</v>
      </c>
      <c r="N124" s="18">
        <v>4300.8</v>
      </c>
      <c r="O124" s="18">
        <v>4253.2435599999999</v>
      </c>
      <c r="P124" s="18">
        <v>1851.4753000000001</v>
      </c>
      <c r="Q124" s="18">
        <v>2401.7682599999998</v>
      </c>
      <c r="R124" s="18">
        <f t="shared" si="2"/>
        <v>99.998678491131628</v>
      </c>
      <c r="S124" s="18">
        <f t="shared" si="3"/>
        <v>55.844686104910714</v>
      </c>
    </row>
    <row r="125" spans="1:19" ht="12" customHeight="1" x14ac:dyDescent="0.25">
      <c r="A125" s="1">
        <v>6</v>
      </c>
      <c r="B125" s="1">
        <v>0</v>
      </c>
      <c r="C125" s="16" t="s">
        <v>30</v>
      </c>
      <c r="D125" s="16" t="s">
        <v>30</v>
      </c>
      <c r="E125" s="16" t="s">
        <v>134</v>
      </c>
      <c r="F125" s="16" t="s">
        <v>120</v>
      </c>
      <c r="G125" s="16" t="s">
        <v>123</v>
      </c>
      <c r="H125" s="16" t="s">
        <v>152</v>
      </c>
      <c r="I125" s="17" t="s">
        <v>153</v>
      </c>
      <c r="J125" s="18">
        <v>0</v>
      </c>
      <c r="K125" s="18">
        <v>0</v>
      </c>
      <c r="L125" s="18">
        <v>5324.5</v>
      </c>
      <c r="M125" s="18">
        <v>1298.5</v>
      </c>
      <c r="N125" s="18">
        <v>5324.5</v>
      </c>
      <c r="O125" s="18">
        <v>5009.5720000000001</v>
      </c>
      <c r="P125" s="18">
        <v>3711.1210000000001</v>
      </c>
      <c r="Q125" s="18">
        <v>1298.451</v>
      </c>
      <c r="R125" s="18">
        <f t="shared" si="2"/>
        <v>99.996226415094341</v>
      </c>
      <c r="S125" s="18">
        <f t="shared" si="3"/>
        <v>24.386346135787399</v>
      </c>
    </row>
    <row r="126" spans="1:19" ht="12" customHeight="1" x14ac:dyDescent="0.25">
      <c r="A126" s="1">
        <v>6</v>
      </c>
      <c r="B126" s="1">
        <v>0</v>
      </c>
      <c r="C126" s="16" t="s">
        <v>30</v>
      </c>
      <c r="D126" s="16" t="s">
        <v>30</v>
      </c>
      <c r="E126" s="16" t="s">
        <v>134</v>
      </c>
      <c r="F126" s="16" t="s">
        <v>120</v>
      </c>
      <c r="G126" s="16" t="s">
        <v>123</v>
      </c>
      <c r="H126" s="16" t="s">
        <v>154</v>
      </c>
      <c r="I126" s="17" t="s">
        <v>155</v>
      </c>
      <c r="J126" s="18">
        <v>0</v>
      </c>
      <c r="K126" s="18">
        <v>0</v>
      </c>
      <c r="L126" s="18">
        <v>13391.7</v>
      </c>
      <c r="M126" s="18">
        <v>8522.4</v>
      </c>
      <c r="N126" s="18">
        <v>13391.7</v>
      </c>
      <c r="O126" s="18">
        <v>11350.9087</v>
      </c>
      <c r="P126" s="18">
        <v>2828.5343499999999</v>
      </c>
      <c r="Q126" s="18">
        <v>8522.37435</v>
      </c>
      <c r="R126" s="18">
        <f t="shared" si="2"/>
        <v>99.999699028442706</v>
      </c>
      <c r="S126" s="18">
        <f t="shared" si="3"/>
        <v>63.63922690920495</v>
      </c>
    </row>
    <row r="127" spans="1:19" ht="12" customHeight="1" x14ac:dyDescent="0.25">
      <c r="A127" s="1">
        <v>6</v>
      </c>
      <c r="B127" s="1">
        <v>0</v>
      </c>
      <c r="C127" s="16" t="s">
        <v>30</v>
      </c>
      <c r="D127" s="16" t="s">
        <v>30</v>
      </c>
      <c r="E127" s="16" t="s">
        <v>134</v>
      </c>
      <c r="F127" s="16" t="s">
        <v>120</v>
      </c>
      <c r="G127" s="16" t="s">
        <v>123</v>
      </c>
      <c r="H127" s="16" t="s">
        <v>156</v>
      </c>
      <c r="I127" s="17" t="s">
        <v>157</v>
      </c>
      <c r="J127" s="18">
        <v>0</v>
      </c>
      <c r="K127" s="18">
        <v>0</v>
      </c>
      <c r="L127" s="18">
        <v>5785.9</v>
      </c>
      <c r="M127" s="18">
        <v>3187.4</v>
      </c>
      <c r="N127" s="18">
        <v>5785.9</v>
      </c>
      <c r="O127" s="18">
        <v>3187.3339999999998</v>
      </c>
      <c r="P127" s="18">
        <v>0</v>
      </c>
      <c r="Q127" s="18">
        <v>3187.3339999999998</v>
      </c>
      <c r="R127" s="18">
        <f t="shared" si="2"/>
        <v>99.997929346803033</v>
      </c>
      <c r="S127" s="18">
        <f t="shared" si="3"/>
        <v>55.087955201437978</v>
      </c>
    </row>
    <row r="128" spans="1:19" ht="12" customHeight="1" x14ac:dyDescent="0.25">
      <c r="A128" s="1">
        <v>6</v>
      </c>
      <c r="B128" s="1">
        <v>0</v>
      </c>
      <c r="C128" s="16" t="s">
        <v>30</v>
      </c>
      <c r="D128" s="16" t="s">
        <v>30</v>
      </c>
      <c r="E128" s="16" t="s">
        <v>134</v>
      </c>
      <c r="F128" s="16" t="s">
        <v>120</v>
      </c>
      <c r="G128" s="16" t="s">
        <v>123</v>
      </c>
      <c r="H128" s="16" t="s">
        <v>158</v>
      </c>
      <c r="I128" s="17" t="s">
        <v>159</v>
      </c>
      <c r="J128" s="18">
        <v>0</v>
      </c>
      <c r="K128" s="18">
        <v>0</v>
      </c>
      <c r="L128" s="18">
        <v>118.6</v>
      </c>
      <c r="M128" s="18">
        <v>118.6</v>
      </c>
      <c r="N128" s="18">
        <v>118.6</v>
      </c>
      <c r="O128" s="18">
        <v>118.54</v>
      </c>
      <c r="P128" s="18">
        <v>0</v>
      </c>
      <c r="Q128" s="18">
        <v>118.54</v>
      </c>
      <c r="R128" s="18">
        <f t="shared" si="2"/>
        <v>99.949409780775724</v>
      </c>
      <c r="S128" s="18">
        <f t="shared" si="3"/>
        <v>99.949409780775724</v>
      </c>
    </row>
    <row r="129" spans="1:19" ht="12" customHeight="1" x14ac:dyDescent="0.25">
      <c r="A129" s="1">
        <v>4</v>
      </c>
      <c r="B129" s="1">
        <v>1</v>
      </c>
      <c r="C129" s="16" t="s">
        <v>30</v>
      </c>
      <c r="D129" s="16" t="s">
        <v>30</v>
      </c>
      <c r="E129" s="16" t="s">
        <v>134</v>
      </c>
      <c r="F129" s="16" t="s">
        <v>166</v>
      </c>
      <c r="G129" s="16" t="s">
        <v>28</v>
      </c>
      <c r="H129" s="16" t="s">
        <v>28</v>
      </c>
      <c r="I129" s="17" t="s">
        <v>167</v>
      </c>
      <c r="J129" s="18">
        <v>1350</v>
      </c>
      <c r="K129" s="18">
        <v>15340.9</v>
      </c>
      <c r="L129" s="18">
        <v>15340.9</v>
      </c>
      <c r="M129" s="18">
        <v>13861.3</v>
      </c>
      <c r="N129" s="18">
        <v>15340.9</v>
      </c>
      <c r="O129" s="18">
        <v>14898.27924</v>
      </c>
      <c r="P129" s="18">
        <v>1037</v>
      </c>
      <c r="Q129" s="18">
        <v>13861.27924</v>
      </c>
      <c r="R129" s="18">
        <f t="shared" si="2"/>
        <v>99.99985023049787</v>
      </c>
      <c r="S129" s="18">
        <f t="shared" si="3"/>
        <v>90.355058960034938</v>
      </c>
    </row>
    <row r="130" spans="1:19" ht="12" customHeight="1" x14ac:dyDescent="0.25">
      <c r="A130" s="1">
        <v>5</v>
      </c>
      <c r="B130" s="1">
        <v>1</v>
      </c>
      <c r="C130" s="16" t="s">
        <v>30</v>
      </c>
      <c r="D130" s="16" t="s">
        <v>30</v>
      </c>
      <c r="E130" s="16" t="s">
        <v>134</v>
      </c>
      <c r="F130" s="16" t="s">
        <v>166</v>
      </c>
      <c r="G130" s="16" t="s">
        <v>122</v>
      </c>
      <c r="H130" s="16" t="s">
        <v>28</v>
      </c>
      <c r="I130" s="17" t="s">
        <v>28</v>
      </c>
      <c r="J130" s="18">
        <v>1350</v>
      </c>
      <c r="K130" s="18">
        <v>15340.9</v>
      </c>
      <c r="L130" s="18">
        <v>0</v>
      </c>
      <c r="M130" s="18">
        <v>0</v>
      </c>
      <c r="N130" s="18">
        <v>0</v>
      </c>
      <c r="O130" s="18">
        <v>0</v>
      </c>
      <c r="P130" s="18">
        <v>0</v>
      </c>
      <c r="Q130" s="18">
        <v>0</v>
      </c>
      <c r="R130" s="18">
        <f t="shared" si="2"/>
        <v>0</v>
      </c>
      <c r="S130" s="18">
        <f t="shared" si="3"/>
        <v>0</v>
      </c>
    </row>
    <row r="131" spans="1:19" ht="12" customHeight="1" x14ac:dyDescent="0.25">
      <c r="A131" s="1">
        <v>5</v>
      </c>
      <c r="B131" s="1">
        <v>1</v>
      </c>
      <c r="C131" s="16" t="s">
        <v>30</v>
      </c>
      <c r="D131" s="16" t="s">
        <v>30</v>
      </c>
      <c r="E131" s="16" t="s">
        <v>134</v>
      </c>
      <c r="F131" s="16" t="s">
        <v>166</v>
      </c>
      <c r="G131" s="16" t="s">
        <v>123</v>
      </c>
      <c r="H131" s="16" t="s">
        <v>28</v>
      </c>
      <c r="I131" s="17" t="s">
        <v>124</v>
      </c>
      <c r="J131" s="18">
        <v>0</v>
      </c>
      <c r="K131" s="18">
        <v>0</v>
      </c>
      <c r="L131" s="18">
        <v>15340.9</v>
      </c>
      <c r="M131" s="18">
        <v>13861.3</v>
      </c>
      <c r="N131" s="18">
        <v>15340.9</v>
      </c>
      <c r="O131" s="18">
        <v>14898.27924</v>
      </c>
      <c r="P131" s="18">
        <v>1037</v>
      </c>
      <c r="Q131" s="18">
        <v>13861.27924</v>
      </c>
      <c r="R131" s="18">
        <f t="shared" si="2"/>
        <v>99.99985023049787</v>
      </c>
      <c r="S131" s="18">
        <f t="shared" si="3"/>
        <v>90.355058960034938</v>
      </c>
    </row>
    <row r="132" spans="1:19" ht="12" customHeight="1" x14ac:dyDescent="0.25">
      <c r="A132" s="1">
        <v>6</v>
      </c>
      <c r="B132" s="1">
        <v>0</v>
      </c>
      <c r="C132" s="16" t="s">
        <v>30</v>
      </c>
      <c r="D132" s="16" t="s">
        <v>30</v>
      </c>
      <c r="E132" s="16" t="s">
        <v>134</v>
      </c>
      <c r="F132" s="16" t="s">
        <v>166</v>
      </c>
      <c r="G132" s="16" t="s">
        <v>123</v>
      </c>
      <c r="H132" s="16" t="s">
        <v>160</v>
      </c>
      <c r="I132" s="17" t="s">
        <v>161</v>
      </c>
      <c r="J132" s="18">
        <v>0</v>
      </c>
      <c r="K132" s="18">
        <v>0</v>
      </c>
      <c r="L132" s="18">
        <v>10440.9</v>
      </c>
      <c r="M132" s="18">
        <v>8961.2999999999993</v>
      </c>
      <c r="N132" s="18">
        <v>10440.9</v>
      </c>
      <c r="O132" s="18">
        <v>9998.2792399999998</v>
      </c>
      <c r="P132" s="18">
        <v>1037</v>
      </c>
      <c r="Q132" s="18">
        <v>8961.2792399999998</v>
      </c>
      <c r="R132" s="18">
        <f t="shared" si="2"/>
        <v>99.999768337183227</v>
      </c>
      <c r="S132" s="18">
        <f t="shared" si="3"/>
        <v>85.828609027957356</v>
      </c>
    </row>
    <row r="133" spans="1:19" ht="12" customHeight="1" x14ac:dyDescent="0.25">
      <c r="A133" s="1">
        <v>6</v>
      </c>
      <c r="B133" s="1">
        <v>0</v>
      </c>
      <c r="C133" s="16" t="s">
        <v>30</v>
      </c>
      <c r="D133" s="16" t="s">
        <v>30</v>
      </c>
      <c r="E133" s="16" t="s">
        <v>134</v>
      </c>
      <c r="F133" s="16" t="s">
        <v>166</v>
      </c>
      <c r="G133" s="16" t="s">
        <v>123</v>
      </c>
      <c r="H133" s="16" t="s">
        <v>168</v>
      </c>
      <c r="I133" s="17" t="s">
        <v>169</v>
      </c>
      <c r="J133" s="18">
        <v>0</v>
      </c>
      <c r="K133" s="18">
        <v>0</v>
      </c>
      <c r="L133" s="18">
        <v>4900</v>
      </c>
      <c r="M133" s="18">
        <v>4900</v>
      </c>
      <c r="N133" s="18">
        <v>4900</v>
      </c>
      <c r="O133" s="18">
        <v>4900</v>
      </c>
      <c r="P133" s="18">
        <v>0</v>
      </c>
      <c r="Q133" s="18">
        <v>4900</v>
      </c>
      <c r="R133" s="18">
        <f t="shared" si="2"/>
        <v>100</v>
      </c>
      <c r="S133" s="18">
        <f t="shared" si="3"/>
        <v>100</v>
      </c>
    </row>
    <row r="134" spans="1:19" ht="12" customHeight="1" x14ac:dyDescent="0.25">
      <c r="A134" s="1">
        <v>3</v>
      </c>
      <c r="B134" s="1">
        <v>1</v>
      </c>
      <c r="C134" s="16" t="s">
        <v>30</v>
      </c>
      <c r="D134" s="16" t="s">
        <v>30</v>
      </c>
      <c r="E134" s="16" t="s">
        <v>138</v>
      </c>
      <c r="F134" s="16" t="s">
        <v>28</v>
      </c>
      <c r="G134" s="16" t="s">
        <v>28</v>
      </c>
      <c r="H134" s="16" t="s">
        <v>28</v>
      </c>
      <c r="I134" s="17" t="s">
        <v>170</v>
      </c>
      <c r="J134" s="18">
        <v>585263</v>
      </c>
      <c r="K134" s="18">
        <v>652779.80000000005</v>
      </c>
      <c r="L134" s="18">
        <v>652779.80000000005</v>
      </c>
      <c r="M134" s="18">
        <v>315276.59999999998</v>
      </c>
      <c r="N134" s="18">
        <v>652779.80000000005</v>
      </c>
      <c r="O134" s="18">
        <v>362331.64617999998</v>
      </c>
      <c r="P134" s="18">
        <v>47070.667509999999</v>
      </c>
      <c r="Q134" s="18">
        <v>315260.97866999998</v>
      </c>
      <c r="R134" s="18">
        <f t="shared" si="2"/>
        <v>99.995045198406729</v>
      </c>
      <c r="S134" s="18">
        <f t="shared" si="3"/>
        <v>48.295149247878065</v>
      </c>
    </row>
    <row r="135" spans="1:19" ht="12" customHeight="1" x14ac:dyDescent="0.25">
      <c r="A135" s="1">
        <v>4</v>
      </c>
      <c r="B135" s="1">
        <v>1</v>
      </c>
      <c r="C135" s="16" t="s">
        <v>30</v>
      </c>
      <c r="D135" s="16" t="s">
        <v>30</v>
      </c>
      <c r="E135" s="16" t="s">
        <v>138</v>
      </c>
      <c r="F135" s="16" t="s">
        <v>120</v>
      </c>
      <c r="G135" s="16" t="s">
        <v>28</v>
      </c>
      <c r="H135" s="16" t="s">
        <v>28</v>
      </c>
      <c r="I135" s="17" t="s">
        <v>171</v>
      </c>
      <c r="J135" s="18">
        <v>585263</v>
      </c>
      <c r="K135" s="18">
        <v>645779.80000000005</v>
      </c>
      <c r="L135" s="18">
        <v>645174.80000000005</v>
      </c>
      <c r="M135" s="18">
        <v>315276.59999999998</v>
      </c>
      <c r="N135" s="18">
        <v>645174.80000000005</v>
      </c>
      <c r="O135" s="18">
        <v>354726.68618000002</v>
      </c>
      <c r="P135" s="18">
        <v>39465.70751</v>
      </c>
      <c r="Q135" s="18">
        <v>315260.97866999998</v>
      </c>
      <c r="R135" s="18">
        <f t="shared" si="2"/>
        <v>99.995045198406729</v>
      </c>
      <c r="S135" s="18">
        <f t="shared" si="3"/>
        <v>48.864428472717776</v>
      </c>
    </row>
    <row r="136" spans="1:19" ht="12" customHeight="1" x14ac:dyDescent="0.25">
      <c r="A136" s="1">
        <v>5</v>
      </c>
      <c r="B136" s="1">
        <v>1</v>
      </c>
      <c r="C136" s="16" t="s">
        <v>30</v>
      </c>
      <c r="D136" s="16" t="s">
        <v>30</v>
      </c>
      <c r="E136" s="16" t="s">
        <v>138</v>
      </c>
      <c r="F136" s="16" t="s">
        <v>120</v>
      </c>
      <c r="G136" s="16" t="s">
        <v>122</v>
      </c>
      <c r="H136" s="16" t="s">
        <v>28</v>
      </c>
      <c r="I136" s="17" t="s">
        <v>28</v>
      </c>
      <c r="J136" s="18">
        <v>585263</v>
      </c>
      <c r="K136" s="18">
        <v>645779.80000000005</v>
      </c>
      <c r="L136" s="18">
        <v>0</v>
      </c>
      <c r="M136" s="18">
        <v>0</v>
      </c>
      <c r="N136" s="18">
        <v>0</v>
      </c>
      <c r="O136" s="18">
        <v>0</v>
      </c>
      <c r="P136" s="18">
        <v>0</v>
      </c>
      <c r="Q136" s="18">
        <v>0</v>
      </c>
      <c r="R136" s="18">
        <f t="shared" si="2"/>
        <v>0</v>
      </c>
      <c r="S136" s="18">
        <f t="shared" si="3"/>
        <v>0</v>
      </c>
    </row>
    <row r="137" spans="1:19" ht="12" customHeight="1" x14ac:dyDescent="0.25">
      <c r="A137" s="1">
        <v>5</v>
      </c>
      <c r="B137" s="1">
        <v>1</v>
      </c>
      <c r="C137" s="16" t="s">
        <v>30</v>
      </c>
      <c r="D137" s="16" t="s">
        <v>30</v>
      </c>
      <c r="E137" s="16" t="s">
        <v>138</v>
      </c>
      <c r="F137" s="16" t="s">
        <v>120</v>
      </c>
      <c r="G137" s="16" t="s">
        <v>123</v>
      </c>
      <c r="H137" s="16" t="s">
        <v>28</v>
      </c>
      <c r="I137" s="17" t="s">
        <v>124</v>
      </c>
      <c r="J137" s="18">
        <v>0</v>
      </c>
      <c r="K137" s="18">
        <v>0</v>
      </c>
      <c r="L137" s="18">
        <v>583188.69999999995</v>
      </c>
      <c r="M137" s="18">
        <v>270959.90000000002</v>
      </c>
      <c r="N137" s="18">
        <v>583188.69999999995</v>
      </c>
      <c r="O137" s="18">
        <v>295953.10476999998</v>
      </c>
      <c r="P137" s="18">
        <v>25005.70751</v>
      </c>
      <c r="Q137" s="18">
        <v>270947.39726</v>
      </c>
      <c r="R137" s="18">
        <f t="shared" si="2"/>
        <v>99.995385760033116</v>
      </c>
      <c r="S137" s="18">
        <f t="shared" si="3"/>
        <v>46.45964458159083</v>
      </c>
    </row>
    <row r="138" spans="1:19" ht="12" customHeight="1" x14ac:dyDescent="0.25">
      <c r="A138" s="1">
        <v>6</v>
      </c>
      <c r="B138" s="1">
        <v>0</v>
      </c>
      <c r="C138" s="16" t="s">
        <v>30</v>
      </c>
      <c r="D138" s="16" t="s">
        <v>30</v>
      </c>
      <c r="E138" s="16" t="s">
        <v>138</v>
      </c>
      <c r="F138" s="16" t="s">
        <v>120</v>
      </c>
      <c r="G138" s="16" t="s">
        <v>123</v>
      </c>
      <c r="H138" s="16" t="s">
        <v>125</v>
      </c>
      <c r="I138" s="17" t="s">
        <v>126</v>
      </c>
      <c r="J138" s="18">
        <v>0</v>
      </c>
      <c r="K138" s="18">
        <v>0</v>
      </c>
      <c r="L138" s="18">
        <v>203850.5</v>
      </c>
      <c r="M138" s="18">
        <v>101328.2</v>
      </c>
      <c r="N138" s="18">
        <v>203850.5</v>
      </c>
      <c r="O138" s="18">
        <v>101327.345</v>
      </c>
      <c r="P138" s="18">
        <v>0</v>
      </c>
      <c r="Q138" s="18">
        <v>101327.345</v>
      </c>
      <c r="R138" s="18">
        <f t="shared" si="2"/>
        <v>99.99915620725524</v>
      </c>
      <c r="S138" s="18">
        <f t="shared" si="3"/>
        <v>49.706694366705015</v>
      </c>
    </row>
    <row r="139" spans="1:19" ht="12" customHeight="1" x14ac:dyDescent="0.25">
      <c r="A139" s="1">
        <v>6</v>
      </c>
      <c r="B139" s="1">
        <v>0</v>
      </c>
      <c r="C139" s="16" t="s">
        <v>30</v>
      </c>
      <c r="D139" s="16" t="s">
        <v>30</v>
      </c>
      <c r="E139" s="16" t="s">
        <v>138</v>
      </c>
      <c r="F139" s="16" t="s">
        <v>120</v>
      </c>
      <c r="G139" s="16" t="s">
        <v>123</v>
      </c>
      <c r="H139" s="16" t="s">
        <v>118</v>
      </c>
      <c r="I139" s="17" t="s">
        <v>127</v>
      </c>
      <c r="J139" s="18">
        <v>0</v>
      </c>
      <c r="K139" s="18">
        <v>0</v>
      </c>
      <c r="L139" s="18">
        <v>7510.1</v>
      </c>
      <c r="M139" s="18">
        <v>7510.1</v>
      </c>
      <c r="N139" s="18">
        <v>7510.1</v>
      </c>
      <c r="O139" s="18">
        <v>7509.9669999999996</v>
      </c>
      <c r="P139" s="18">
        <v>0</v>
      </c>
      <c r="Q139" s="18">
        <v>7509.9669999999996</v>
      </c>
      <c r="R139" s="18">
        <f t="shared" si="2"/>
        <v>99.998229051543902</v>
      </c>
      <c r="S139" s="18">
        <f t="shared" si="3"/>
        <v>99.998229051543902</v>
      </c>
    </row>
    <row r="140" spans="1:19" ht="12" customHeight="1" x14ac:dyDescent="0.25">
      <c r="A140" s="1">
        <v>6</v>
      </c>
      <c r="B140" s="1">
        <v>0</v>
      </c>
      <c r="C140" s="16" t="s">
        <v>30</v>
      </c>
      <c r="D140" s="16" t="s">
        <v>30</v>
      </c>
      <c r="E140" s="16" t="s">
        <v>138</v>
      </c>
      <c r="F140" s="16" t="s">
        <v>120</v>
      </c>
      <c r="G140" s="16" t="s">
        <v>123</v>
      </c>
      <c r="H140" s="16" t="s">
        <v>128</v>
      </c>
      <c r="I140" s="17" t="s">
        <v>129</v>
      </c>
      <c r="J140" s="18">
        <v>0</v>
      </c>
      <c r="K140" s="18">
        <v>0</v>
      </c>
      <c r="L140" s="18">
        <v>37040.800000000003</v>
      </c>
      <c r="M140" s="18">
        <v>23532.9</v>
      </c>
      <c r="N140" s="18">
        <v>37040.800000000003</v>
      </c>
      <c r="O140" s="18">
        <v>23532.146000000001</v>
      </c>
      <c r="P140" s="18">
        <v>0</v>
      </c>
      <c r="Q140" s="18">
        <v>23532.146000000001</v>
      </c>
      <c r="R140" s="18">
        <f t="shared" si="2"/>
        <v>99.996795974996701</v>
      </c>
      <c r="S140" s="18">
        <f t="shared" si="3"/>
        <v>63.53033951750502</v>
      </c>
    </row>
    <row r="141" spans="1:19" ht="12" customHeight="1" x14ac:dyDescent="0.25">
      <c r="A141" s="1">
        <v>6</v>
      </c>
      <c r="B141" s="1">
        <v>0</v>
      </c>
      <c r="C141" s="16" t="s">
        <v>30</v>
      </c>
      <c r="D141" s="16" t="s">
        <v>30</v>
      </c>
      <c r="E141" s="16" t="s">
        <v>138</v>
      </c>
      <c r="F141" s="16" t="s">
        <v>120</v>
      </c>
      <c r="G141" s="16" t="s">
        <v>123</v>
      </c>
      <c r="H141" s="16" t="s">
        <v>130</v>
      </c>
      <c r="I141" s="17" t="s">
        <v>131</v>
      </c>
      <c r="J141" s="18">
        <v>0</v>
      </c>
      <c r="K141" s="18">
        <v>0</v>
      </c>
      <c r="L141" s="18">
        <v>5143.3999999999996</v>
      </c>
      <c r="M141" s="18">
        <v>2730.4</v>
      </c>
      <c r="N141" s="18">
        <v>5143.3999999999996</v>
      </c>
      <c r="O141" s="18">
        <v>2729.6680000000001</v>
      </c>
      <c r="P141" s="18">
        <v>0</v>
      </c>
      <c r="Q141" s="18">
        <v>2729.6680000000001</v>
      </c>
      <c r="R141" s="18">
        <f t="shared" ref="R141:R204" si="4">IF(M141=0,0,Q141/M141*100)</f>
        <v>99.973190741283318</v>
      </c>
      <c r="S141" s="18">
        <f t="shared" ref="S141:S204" si="5">IF(L141=0,0,Q141/L141*100)</f>
        <v>53.071275809775642</v>
      </c>
    </row>
    <row r="142" spans="1:19" ht="12" customHeight="1" x14ac:dyDescent="0.25">
      <c r="A142" s="1">
        <v>6</v>
      </c>
      <c r="B142" s="1">
        <v>0</v>
      </c>
      <c r="C142" s="16" t="s">
        <v>30</v>
      </c>
      <c r="D142" s="16" t="s">
        <v>30</v>
      </c>
      <c r="E142" s="16" t="s">
        <v>138</v>
      </c>
      <c r="F142" s="16" t="s">
        <v>120</v>
      </c>
      <c r="G142" s="16" t="s">
        <v>123</v>
      </c>
      <c r="H142" s="16" t="s">
        <v>132</v>
      </c>
      <c r="I142" s="17" t="s">
        <v>133</v>
      </c>
      <c r="J142" s="18">
        <v>0</v>
      </c>
      <c r="K142" s="18">
        <v>0</v>
      </c>
      <c r="L142" s="18">
        <v>13001.9</v>
      </c>
      <c r="M142" s="18">
        <v>7229</v>
      </c>
      <c r="N142" s="18">
        <v>13001.9</v>
      </c>
      <c r="O142" s="18">
        <v>7228.1729999999998</v>
      </c>
      <c r="P142" s="18">
        <v>0</v>
      </c>
      <c r="Q142" s="18">
        <v>7228.1729999999998</v>
      </c>
      <c r="R142" s="18">
        <f t="shared" si="4"/>
        <v>99.988559966800381</v>
      </c>
      <c r="S142" s="18">
        <f t="shared" si="5"/>
        <v>55.593205608411076</v>
      </c>
    </row>
    <row r="143" spans="1:19" ht="12" customHeight="1" x14ac:dyDescent="0.25">
      <c r="A143" s="1">
        <v>6</v>
      </c>
      <c r="B143" s="1">
        <v>0</v>
      </c>
      <c r="C143" s="16" t="s">
        <v>30</v>
      </c>
      <c r="D143" s="16" t="s">
        <v>30</v>
      </c>
      <c r="E143" s="16" t="s">
        <v>138</v>
      </c>
      <c r="F143" s="16" t="s">
        <v>120</v>
      </c>
      <c r="G143" s="16" t="s">
        <v>123</v>
      </c>
      <c r="H143" s="16" t="s">
        <v>134</v>
      </c>
      <c r="I143" s="17" t="s">
        <v>135</v>
      </c>
      <c r="J143" s="18">
        <v>0</v>
      </c>
      <c r="K143" s="18">
        <v>0</v>
      </c>
      <c r="L143" s="18">
        <v>9258.2000000000007</v>
      </c>
      <c r="M143" s="18">
        <v>4426.3999999999996</v>
      </c>
      <c r="N143" s="18">
        <v>9258.2000000000007</v>
      </c>
      <c r="O143" s="18">
        <v>4425.49</v>
      </c>
      <c r="P143" s="18">
        <v>0</v>
      </c>
      <c r="Q143" s="18">
        <v>4425.49</v>
      </c>
      <c r="R143" s="18">
        <f t="shared" si="4"/>
        <v>99.979441532622445</v>
      </c>
      <c r="S143" s="18">
        <f t="shared" si="5"/>
        <v>47.800760406990555</v>
      </c>
    </row>
    <row r="144" spans="1:19" ht="12" customHeight="1" x14ac:dyDescent="0.25">
      <c r="A144" s="1">
        <v>6</v>
      </c>
      <c r="B144" s="1">
        <v>0</v>
      </c>
      <c r="C144" s="16" t="s">
        <v>30</v>
      </c>
      <c r="D144" s="16" t="s">
        <v>30</v>
      </c>
      <c r="E144" s="16" t="s">
        <v>138</v>
      </c>
      <c r="F144" s="16" t="s">
        <v>120</v>
      </c>
      <c r="G144" s="16" t="s">
        <v>123</v>
      </c>
      <c r="H144" s="16" t="s">
        <v>136</v>
      </c>
      <c r="I144" s="17" t="s">
        <v>137</v>
      </c>
      <c r="J144" s="18">
        <v>0</v>
      </c>
      <c r="K144" s="18">
        <v>0</v>
      </c>
      <c r="L144" s="18">
        <v>350.7</v>
      </c>
      <c r="M144" s="18">
        <v>168.4</v>
      </c>
      <c r="N144" s="18">
        <v>350.7</v>
      </c>
      <c r="O144" s="18">
        <v>168.05940000000001</v>
      </c>
      <c r="P144" s="18">
        <v>0</v>
      </c>
      <c r="Q144" s="18">
        <v>168.05940000000001</v>
      </c>
      <c r="R144" s="18">
        <f t="shared" si="4"/>
        <v>99.7977434679335</v>
      </c>
      <c r="S144" s="18">
        <f t="shared" si="5"/>
        <v>47.921129170230969</v>
      </c>
    </row>
    <row r="145" spans="1:19" ht="12" customHeight="1" x14ac:dyDescent="0.25">
      <c r="A145" s="1">
        <v>6</v>
      </c>
      <c r="B145" s="1">
        <v>0</v>
      </c>
      <c r="C145" s="16" t="s">
        <v>30</v>
      </c>
      <c r="D145" s="16" t="s">
        <v>30</v>
      </c>
      <c r="E145" s="16" t="s">
        <v>138</v>
      </c>
      <c r="F145" s="16" t="s">
        <v>120</v>
      </c>
      <c r="G145" s="16" t="s">
        <v>123</v>
      </c>
      <c r="H145" s="16" t="s">
        <v>138</v>
      </c>
      <c r="I145" s="17" t="s">
        <v>139</v>
      </c>
      <c r="J145" s="18">
        <v>0</v>
      </c>
      <c r="K145" s="18">
        <v>0</v>
      </c>
      <c r="L145" s="18">
        <v>6390.7</v>
      </c>
      <c r="M145" s="18">
        <v>3023.9</v>
      </c>
      <c r="N145" s="18">
        <v>6390.7</v>
      </c>
      <c r="O145" s="18">
        <v>3023.1759999999999</v>
      </c>
      <c r="P145" s="18">
        <v>0</v>
      </c>
      <c r="Q145" s="18">
        <v>3023.1759999999999</v>
      </c>
      <c r="R145" s="18">
        <f t="shared" si="4"/>
        <v>99.976057409305866</v>
      </c>
      <c r="S145" s="18">
        <f t="shared" si="5"/>
        <v>47.305866337020987</v>
      </c>
    </row>
    <row r="146" spans="1:19" ht="12" customHeight="1" x14ac:dyDescent="0.25">
      <c r="A146" s="1">
        <v>6</v>
      </c>
      <c r="B146" s="1">
        <v>0</v>
      </c>
      <c r="C146" s="16" t="s">
        <v>30</v>
      </c>
      <c r="D146" s="16" t="s">
        <v>30</v>
      </c>
      <c r="E146" s="16" t="s">
        <v>138</v>
      </c>
      <c r="F146" s="16" t="s">
        <v>120</v>
      </c>
      <c r="G146" s="16" t="s">
        <v>123</v>
      </c>
      <c r="H146" s="16" t="s">
        <v>140</v>
      </c>
      <c r="I146" s="17" t="s">
        <v>141</v>
      </c>
      <c r="J146" s="18">
        <v>0</v>
      </c>
      <c r="K146" s="18">
        <v>0</v>
      </c>
      <c r="L146" s="18">
        <v>93203.6</v>
      </c>
      <c r="M146" s="18">
        <v>45840.2</v>
      </c>
      <c r="N146" s="18">
        <v>93203.6</v>
      </c>
      <c r="O146" s="18">
        <v>45839.48</v>
      </c>
      <c r="P146" s="18">
        <v>0</v>
      </c>
      <c r="Q146" s="18">
        <v>45839.48</v>
      </c>
      <c r="R146" s="18">
        <f t="shared" si="4"/>
        <v>99.998429326224596</v>
      </c>
      <c r="S146" s="18">
        <f t="shared" si="5"/>
        <v>49.182091678862186</v>
      </c>
    </row>
    <row r="147" spans="1:19" ht="12" customHeight="1" x14ac:dyDescent="0.25">
      <c r="A147" s="1">
        <v>6</v>
      </c>
      <c r="B147" s="1">
        <v>0</v>
      </c>
      <c r="C147" s="16" t="s">
        <v>30</v>
      </c>
      <c r="D147" s="16" t="s">
        <v>30</v>
      </c>
      <c r="E147" s="16" t="s">
        <v>138</v>
      </c>
      <c r="F147" s="16" t="s">
        <v>120</v>
      </c>
      <c r="G147" s="16" t="s">
        <v>123</v>
      </c>
      <c r="H147" s="16" t="s">
        <v>142</v>
      </c>
      <c r="I147" s="17" t="s">
        <v>143</v>
      </c>
      <c r="J147" s="18">
        <v>0</v>
      </c>
      <c r="K147" s="18">
        <v>0</v>
      </c>
      <c r="L147" s="18">
        <v>13315.4</v>
      </c>
      <c r="M147" s="18">
        <v>6225.9</v>
      </c>
      <c r="N147" s="18">
        <v>13315.4</v>
      </c>
      <c r="O147" s="18">
        <v>6225.3230000000003</v>
      </c>
      <c r="P147" s="18">
        <v>0</v>
      </c>
      <c r="Q147" s="18">
        <v>6225.3230000000003</v>
      </c>
      <c r="R147" s="18">
        <f t="shared" si="4"/>
        <v>99.990732263608479</v>
      </c>
      <c r="S147" s="18">
        <f t="shared" si="5"/>
        <v>46.752805022755609</v>
      </c>
    </row>
    <row r="148" spans="1:19" ht="12" customHeight="1" x14ac:dyDescent="0.25">
      <c r="A148" s="1">
        <v>6</v>
      </c>
      <c r="B148" s="1">
        <v>0</v>
      </c>
      <c r="C148" s="16" t="s">
        <v>30</v>
      </c>
      <c r="D148" s="16" t="s">
        <v>30</v>
      </c>
      <c r="E148" s="16" t="s">
        <v>138</v>
      </c>
      <c r="F148" s="16" t="s">
        <v>120</v>
      </c>
      <c r="G148" s="16" t="s">
        <v>123</v>
      </c>
      <c r="H148" s="16" t="s">
        <v>144</v>
      </c>
      <c r="I148" s="17" t="s">
        <v>145</v>
      </c>
      <c r="J148" s="18">
        <v>0</v>
      </c>
      <c r="K148" s="18">
        <v>0</v>
      </c>
      <c r="L148" s="18">
        <v>524</v>
      </c>
      <c r="M148" s="18">
        <v>0</v>
      </c>
      <c r="N148" s="18">
        <v>524</v>
      </c>
      <c r="O148" s="18">
        <v>0</v>
      </c>
      <c r="P148" s="18">
        <v>0</v>
      </c>
      <c r="Q148" s="18">
        <v>0</v>
      </c>
      <c r="R148" s="18">
        <f t="shared" si="4"/>
        <v>0</v>
      </c>
      <c r="S148" s="18">
        <f t="shared" si="5"/>
        <v>0</v>
      </c>
    </row>
    <row r="149" spans="1:19" ht="12" customHeight="1" x14ac:dyDescent="0.25">
      <c r="A149" s="1">
        <v>6</v>
      </c>
      <c r="B149" s="1">
        <v>0</v>
      </c>
      <c r="C149" s="16" t="s">
        <v>30</v>
      </c>
      <c r="D149" s="16" t="s">
        <v>30</v>
      </c>
      <c r="E149" s="16" t="s">
        <v>138</v>
      </c>
      <c r="F149" s="16" t="s">
        <v>120</v>
      </c>
      <c r="G149" s="16" t="s">
        <v>123</v>
      </c>
      <c r="H149" s="16" t="s">
        <v>146</v>
      </c>
      <c r="I149" s="17" t="s">
        <v>147</v>
      </c>
      <c r="J149" s="18">
        <v>0</v>
      </c>
      <c r="K149" s="18">
        <v>0</v>
      </c>
      <c r="L149" s="18">
        <v>12095.1</v>
      </c>
      <c r="M149" s="18">
        <v>3961.3</v>
      </c>
      <c r="N149" s="18">
        <v>12095.1</v>
      </c>
      <c r="O149" s="18">
        <v>3960.80278</v>
      </c>
      <c r="P149" s="18">
        <v>0</v>
      </c>
      <c r="Q149" s="18">
        <v>3960.80278</v>
      </c>
      <c r="R149" s="18">
        <f t="shared" si="4"/>
        <v>99.987448059980295</v>
      </c>
      <c r="S149" s="18">
        <f t="shared" si="5"/>
        <v>32.747168522790219</v>
      </c>
    </row>
    <row r="150" spans="1:19" ht="12" customHeight="1" x14ac:dyDescent="0.25">
      <c r="A150" s="1">
        <v>6</v>
      </c>
      <c r="B150" s="1">
        <v>0</v>
      </c>
      <c r="C150" s="16" t="s">
        <v>30</v>
      </c>
      <c r="D150" s="16" t="s">
        <v>30</v>
      </c>
      <c r="E150" s="16" t="s">
        <v>138</v>
      </c>
      <c r="F150" s="16" t="s">
        <v>120</v>
      </c>
      <c r="G150" s="16" t="s">
        <v>123</v>
      </c>
      <c r="H150" s="16" t="s">
        <v>148</v>
      </c>
      <c r="I150" s="17" t="s">
        <v>149</v>
      </c>
      <c r="J150" s="18">
        <v>0</v>
      </c>
      <c r="K150" s="18">
        <v>0</v>
      </c>
      <c r="L150" s="18">
        <v>2343</v>
      </c>
      <c r="M150" s="18">
        <v>1439.1</v>
      </c>
      <c r="N150" s="18">
        <v>2343</v>
      </c>
      <c r="O150" s="18">
        <v>1438.7453800000001</v>
      </c>
      <c r="P150" s="18">
        <v>0</v>
      </c>
      <c r="Q150" s="18">
        <v>1438.7453800000001</v>
      </c>
      <c r="R150" s="18">
        <f t="shared" si="4"/>
        <v>99.975358209992365</v>
      </c>
      <c r="S150" s="18">
        <f t="shared" si="5"/>
        <v>61.40611950490824</v>
      </c>
    </row>
    <row r="151" spans="1:19" ht="12" customHeight="1" x14ac:dyDescent="0.25">
      <c r="A151" s="1">
        <v>6</v>
      </c>
      <c r="B151" s="1">
        <v>0</v>
      </c>
      <c r="C151" s="16" t="s">
        <v>30</v>
      </c>
      <c r="D151" s="16" t="s">
        <v>30</v>
      </c>
      <c r="E151" s="16" t="s">
        <v>138</v>
      </c>
      <c r="F151" s="16" t="s">
        <v>120</v>
      </c>
      <c r="G151" s="16" t="s">
        <v>123</v>
      </c>
      <c r="H151" s="16" t="s">
        <v>164</v>
      </c>
      <c r="I151" s="17" t="s">
        <v>165</v>
      </c>
      <c r="J151" s="18">
        <v>0</v>
      </c>
      <c r="K151" s="18">
        <v>0</v>
      </c>
      <c r="L151" s="18">
        <v>80104.3</v>
      </c>
      <c r="M151" s="18">
        <v>33700.1</v>
      </c>
      <c r="N151" s="18">
        <v>80104.3</v>
      </c>
      <c r="O151" s="18">
        <v>33699.683219999999</v>
      </c>
      <c r="P151" s="18">
        <v>0</v>
      </c>
      <c r="Q151" s="18">
        <v>33699.683219999999</v>
      </c>
      <c r="R151" s="18">
        <f t="shared" si="4"/>
        <v>99.998763267764787</v>
      </c>
      <c r="S151" s="18">
        <f t="shared" si="5"/>
        <v>42.069755581161054</v>
      </c>
    </row>
    <row r="152" spans="1:19" ht="12" customHeight="1" x14ac:dyDescent="0.25">
      <c r="A152" s="1">
        <v>6</v>
      </c>
      <c r="B152" s="1">
        <v>0</v>
      </c>
      <c r="C152" s="16" t="s">
        <v>30</v>
      </c>
      <c r="D152" s="16" t="s">
        <v>30</v>
      </c>
      <c r="E152" s="16" t="s">
        <v>138</v>
      </c>
      <c r="F152" s="16" t="s">
        <v>120</v>
      </c>
      <c r="G152" s="16" t="s">
        <v>123</v>
      </c>
      <c r="H152" s="16" t="s">
        <v>150</v>
      </c>
      <c r="I152" s="17" t="s">
        <v>151</v>
      </c>
      <c r="J152" s="18">
        <v>0</v>
      </c>
      <c r="K152" s="18">
        <v>0</v>
      </c>
      <c r="L152" s="18">
        <v>11979.4</v>
      </c>
      <c r="M152" s="18">
        <v>4587.1000000000004</v>
      </c>
      <c r="N152" s="18">
        <v>11979.4</v>
      </c>
      <c r="O152" s="18">
        <v>11256.57728</v>
      </c>
      <c r="P152" s="18">
        <v>6669.9855100000004</v>
      </c>
      <c r="Q152" s="18">
        <v>4586.59177</v>
      </c>
      <c r="R152" s="18">
        <f t="shared" si="4"/>
        <v>99.988920450829482</v>
      </c>
      <c r="S152" s="18">
        <f t="shared" si="5"/>
        <v>38.287324657328412</v>
      </c>
    </row>
    <row r="153" spans="1:19" ht="12" customHeight="1" x14ac:dyDescent="0.25">
      <c r="A153" s="1">
        <v>6</v>
      </c>
      <c r="B153" s="1">
        <v>0</v>
      </c>
      <c r="C153" s="16" t="s">
        <v>30</v>
      </c>
      <c r="D153" s="16" t="s">
        <v>30</v>
      </c>
      <c r="E153" s="16" t="s">
        <v>138</v>
      </c>
      <c r="F153" s="16" t="s">
        <v>120</v>
      </c>
      <c r="G153" s="16" t="s">
        <v>123</v>
      </c>
      <c r="H153" s="16" t="s">
        <v>152</v>
      </c>
      <c r="I153" s="17" t="s">
        <v>153</v>
      </c>
      <c r="J153" s="18">
        <v>0</v>
      </c>
      <c r="K153" s="18">
        <v>0</v>
      </c>
      <c r="L153" s="18">
        <v>16806</v>
      </c>
      <c r="M153" s="18">
        <v>8144.4</v>
      </c>
      <c r="N153" s="18">
        <v>16806</v>
      </c>
      <c r="O153" s="18">
        <v>16477.59</v>
      </c>
      <c r="P153" s="18">
        <v>8335.7219999999998</v>
      </c>
      <c r="Q153" s="18">
        <v>8141.8680000000004</v>
      </c>
      <c r="R153" s="18">
        <f t="shared" si="4"/>
        <v>99.96891115367616</v>
      </c>
      <c r="S153" s="18">
        <f t="shared" si="5"/>
        <v>48.446197786504825</v>
      </c>
    </row>
    <row r="154" spans="1:19" ht="12" customHeight="1" x14ac:dyDescent="0.25">
      <c r="A154" s="1">
        <v>6</v>
      </c>
      <c r="B154" s="1">
        <v>0</v>
      </c>
      <c r="C154" s="16" t="s">
        <v>30</v>
      </c>
      <c r="D154" s="16" t="s">
        <v>30</v>
      </c>
      <c r="E154" s="16" t="s">
        <v>138</v>
      </c>
      <c r="F154" s="16" t="s">
        <v>120</v>
      </c>
      <c r="G154" s="16" t="s">
        <v>123</v>
      </c>
      <c r="H154" s="16" t="s">
        <v>154</v>
      </c>
      <c r="I154" s="17" t="s">
        <v>155</v>
      </c>
      <c r="J154" s="18">
        <v>0</v>
      </c>
      <c r="K154" s="18">
        <v>0</v>
      </c>
      <c r="L154" s="18">
        <v>54812.1</v>
      </c>
      <c r="M154" s="18">
        <v>11758.2</v>
      </c>
      <c r="N154" s="18">
        <v>54812.1</v>
      </c>
      <c r="O154" s="18">
        <v>21757.166710000001</v>
      </c>
      <c r="P154" s="18">
        <v>10000</v>
      </c>
      <c r="Q154" s="18">
        <v>11757.16671</v>
      </c>
      <c r="R154" s="18">
        <f t="shared" si="4"/>
        <v>99.991212175332947</v>
      </c>
      <c r="S154" s="18">
        <f t="shared" si="5"/>
        <v>21.449947566322034</v>
      </c>
    </row>
    <row r="155" spans="1:19" ht="12" customHeight="1" x14ac:dyDescent="0.25">
      <c r="A155" s="1">
        <v>6</v>
      </c>
      <c r="B155" s="1">
        <v>0</v>
      </c>
      <c r="C155" s="16" t="s">
        <v>30</v>
      </c>
      <c r="D155" s="16" t="s">
        <v>30</v>
      </c>
      <c r="E155" s="16" t="s">
        <v>138</v>
      </c>
      <c r="F155" s="16" t="s">
        <v>120</v>
      </c>
      <c r="G155" s="16" t="s">
        <v>123</v>
      </c>
      <c r="H155" s="16" t="s">
        <v>156</v>
      </c>
      <c r="I155" s="17" t="s">
        <v>157</v>
      </c>
      <c r="J155" s="18">
        <v>0</v>
      </c>
      <c r="K155" s="18">
        <v>0</v>
      </c>
      <c r="L155" s="18">
        <v>6568.4</v>
      </c>
      <c r="M155" s="18">
        <v>2077.1999999999998</v>
      </c>
      <c r="N155" s="18">
        <v>6568.4</v>
      </c>
      <c r="O155" s="18">
        <v>2076.8780000000002</v>
      </c>
      <c r="P155" s="18">
        <v>0</v>
      </c>
      <c r="Q155" s="18">
        <v>2076.8780000000002</v>
      </c>
      <c r="R155" s="18">
        <f t="shared" si="4"/>
        <v>99.984498363181217</v>
      </c>
      <c r="S155" s="18">
        <f t="shared" si="5"/>
        <v>31.61923756165886</v>
      </c>
    </row>
    <row r="156" spans="1:19" ht="12" customHeight="1" x14ac:dyDescent="0.25">
      <c r="A156" s="1">
        <v>6</v>
      </c>
      <c r="B156" s="1">
        <v>0</v>
      </c>
      <c r="C156" s="16" t="s">
        <v>30</v>
      </c>
      <c r="D156" s="16" t="s">
        <v>30</v>
      </c>
      <c r="E156" s="16" t="s">
        <v>138</v>
      </c>
      <c r="F156" s="16" t="s">
        <v>120</v>
      </c>
      <c r="G156" s="16" t="s">
        <v>123</v>
      </c>
      <c r="H156" s="16" t="s">
        <v>172</v>
      </c>
      <c r="I156" s="17" t="s">
        <v>173</v>
      </c>
      <c r="J156" s="18">
        <v>0</v>
      </c>
      <c r="K156" s="18">
        <v>0</v>
      </c>
      <c r="L156" s="18">
        <v>584.1</v>
      </c>
      <c r="M156" s="18">
        <v>584.1</v>
      </c>
      <c r="N156" s="18">
        <v>584.1</v>
      </c>
      <c r="O156" s="18">
        <v>583.96500000000003</v>
      </c>
      <c r="P156" s="18">
        <v>0</v>
      </c>
      <c r="Q156" s="18">
        <v>583.96500000000003</v>
      </c>
      <c r="R156" s="18">
        <f t="shared" si="4"/>
        <v>99.976887519260401</v>
      </c>
      <c r="S156" s="18">
        <f t="shared" si="5"/>
        <v>99.976887519260401</v>
      </c>
    </row>
    <row r="157" spans="1:19" ht="12" customHeight="1" x14ac:dyDescent="0.25">
      <c r="A157" s="1">
        <v>6</v>
      </c>
      <c r="B157" s="1">
        <v>0</v>
      </c>
      <c r="C157" s="16" t="s">
        <v>30</v>
      </c>
      <c r="D157" s="16" t="s">
        <v>30</v>
      </c>
      <c r="E157" s="16" t="s">
        <v>138</v>
      </c>
      <c r="F157" s="16" t="s">
        <v>120</v>
      </c>
      <c r="G157" s="16" t="s">
        <v>123</v>
      </c>
      <c r="H157" s="16" t="s">
        <v>158</v>
      </c>
      <c r="I157" s="17" t="s">
        <v>159</v>
      </c>
      <c r="J157" s="18">
        <v>0</v>
      </c>
      <c r="K157" s="18">
        <v>0</v>
      </c>
      <c r="L157" s="18">
        <v>324.5</v>
      </c>
      <c r="M157" s="18">
        <v>7.5</v>
      </c>
      <c r="N157" s="18">
        <v>324.5</v>
      </c>
      <c r="O157" s="18">
        <v>7.5</v>
      </c>
      <c r="P157" s="18">
        <v>0</v>
      </c>
      <c r="Q157" s="18">
        <v>7.5</v>
      </c>
      <c r="R157" s="18">
        <f t="shared" si="4"/>
        <v>100</v>
      </c>
      <c r="S157" s="18">
        <f t="shared" si="5"/>
        <v>2.3112480739599381</v>
      </c>
    </row>
    <row r="158" spans="1:19" ht="12" customHeight="1" x14ac:dyDescent="0.25">
      <c r="A158" s="1">
        <v>6</v>
      </c>
      <c r="B158" s="1">
        <v>0</v>
      </c>
      <c r="C158" s="16" t="s">
        <v>30</v>
      </c>
      <c r="D158" s="16" t="s">
        <v>30</v>
      </c>
      <c r="E158" s="16" t="s">
        <v>138</v>
      </c>
      <c r="F158" s="16" t="s">
        <v>120</v>
      </c>
      <c r="G158" s="16" t="s">
        <v>123</v>
      </c>
      <c r="H158" s="16" t="s">
        <v>160</v>
      </c>
      <c r="I158" s="17" t="s">
        <v>161</v>
      </c>
      <c r="J158" s="18">
        <v>0</v>
      </c>
      <c r="K158" s="18">
        <v>0</v>
      </c>
      <c r="L158" s="18">
        <v>7982.5</v>
      </c>
      <c r="M158" s="18">
        <v>2685.5</v>
      </c>
      <c r="N158" s="18">
        <v>7982.5</v>
      </c>
      <c r="O158" s="18">
        <v>2685.3690000000001</v>
      </c>
      <c r="P158" s="18">
        <v>0</v>
      </c>
      <c r="Q158" s="18">
        <v>2685.3690000000001</v>
      </c>
      <c r="R158" s="18">
        <f t="shared" si="4"/>
        <v>99.995121951219517</v>
      </c>
      <c r="S158" s="18">
        <f t="shared" si="5"/>
        <v>33.640701534606954</v>
      </c>
    </row>
    <row r="159" spans="1:19" ht="12" customHeight="1" x14ac:dyDescent="0.25">
      <c r="A159" s="1">
        <v>5</v>
      </c>
      <c r="B159" s="1">
        <v>1</v>
      </c>
      <c r="C159" s="16" t="s">
        <v>30</v>
      </c>
      <c r="D159" s="16" t="s">
        <v>30</v>
      </c>
      <c r="E159" s="16" t="s">
        <v>138</v>
      </c>
      <c r="F159" s="16" t="s">
        <v>120</v>
      </c>
      <c r="G159" s="16" t="s">
        <v>174</v>
      </c>
      <c r="H159" s="16" t="s">
        <v>28</v>
      </c>
      <c r="I159" s="17" t="s">
        <v>175</v>
      </c>
      <c r="J159" s="18">
        <v>0</v>
      </c>
      <c r="K159" s="18">
        <v>0</v>
      </c>
      <c r="L159" s="18">
        <v>61986.1</v>
      </c>
      <c r="M159" s="18">
        <v>44316.7</v>
      </c>
      <c r="N159" s="18">
        <v>61986.1</v>
      </c>
      <c r="O159" s="18">
        <v>58773.581409999999</v>
      </c>
      <c r="P159" s="18">
        <v>14460</v>
      </c>
      <c r="Q159" s="18">
        <v>44313.581409999999</v>
      </c>
      <c r="R159" s="18">
        <f t="shared" si="4"/>
        <v>99.992962946248255</v>
      </c>
      <c r="S159" s="18">
        <f t="shared" si="5"/>
        <v>71.489545898193313</v>
      </c>
    </row>
    <row r="160" spans="1:19" ht="12" customHeight="1" x14ac:dyDescent="0.25">
      <c r="A160" s="1">
        <v>6</v>
      </c>
      <c r="B160" s="1">
        <v>0</v>
      </c>
      <c r="C160" s="16" t="s">
        <v>30</v>
      </c>
      <c r="D160" s="16" t="s">
        <v>30</v>
      </c>
      <c r="E160" s="16" t="s">
        <v>138</v>
      </c>
      <c r="F160" s="16" t="s">
        <v>120</v>
      </c>
      <c r="G160" s="16" t="s">
        <v>174</v>
      </c>
      <c r="H160" s="16" t="s">
        <v>118</v>
      </c>
      <c r="I160" s="17" t="s">
        <v>127</v>
      </c>
      <c r="J160" s="18">
        <v>0</v>
      </c>
      <c r="K160" s="18">
        <v>0</v>
      </c>
      <c r="L160" s="18">
        <v>26157.8</v>
      </c>
      <c r="M160" s="18">
        <v>25644.9</v>
      </c>
      <c r="N160" s="18">
        <v>26157.8</v>
      </c>
      <c r="O160" s="18">
        <v>25643.960999999999</v>
      </c>
      <c r="P160" s="18">
        <v>0</v>
      </c>
      <c r="Q160" s="18">
        <v>25643.960999999999</v>
      </c>
      <c r="R160" s="18">
        <f t="shared" si="4"/>
        <v>99.99633845325971</v>
      </c>
      <c r="S160" s="18">
        <f t="shared" si="5"/>
        <v>98.035618438859544</v>
      </c>
    </row>
    <row r="161" spans="1:19" ht="12" customHeight="1" x14ac:dyDescent="0.25">
      <c r="A161" s="1">
        <v>6</v>
      </c>
      <c r="B161" s="1">
        <v>0</v>
      </c>
      <c r="C161" s="16" t="s">
        <v>30</v>
      </c>
      <c r="D161" s="16" t="s">
        <v>30</v>
      </c>
      <c r="E161" s="16" t="s">
        <v>138</v>
      </c>
      <c r="F161" s="16" t="s">
        <v>120</v>
      </c>
      <c r="G161" s="16" t="s">
        <v>174</v>
      </c>
      <c r="H161" s="16" t="s">
        <v>130</v>
      </c>
      <c r="I161" s="17" t="s">
        <v>131</v>
      </c>
      <c r="J161" s="18">
        <v>0</v>
      </c>
      <c r="K161" s="18">
        <v>0</v>
      </c>
      <c r="L161" s="18">
        <v>604.29999999999995</v>
      </c>
      <c r="M161" s="18">
        <v>604.29999999999995</v>
      </c>
      <c r="N161" s="18">
        <v>604.29999999999995</v>
      </c>
      <c r="O161" s="18">
        <v>603.85799999999995</v>
      </c>
      <c r="P161" s="18">
        <v>0</v>
      </c>
      <c r="Q161" s="18">
        <v>603.85799999999995</v>
      </c>
      <c r="R161" s="18">
        <f t="shared" si="4"/>
        <v>99.926857521098782</v>
      </c>
      <c r="S161" s="18">
        <f t="shared" si="5"/>
        <v>99.926857521098782</v>
      </c>
    </row>
    <row r="162" spans="1:19" ht="12" customHeight="1" x14ac:dyDescent="0.25">
      <c r="A162" s="1">
        <v>6</v>
      </c>
      <c r="B162" s="1">
        <v>0</v>
      </c>
      <c r="C162" s="16" t="s">
        <v>30</v>
      </c>
      <c r="D162" s="16" t="s">
        <v>30</v>
      </c>
      <c r="E162" s="16" t="s">
        <v>138</v>
      </c>
      <c r="F162" s="16" t="s">
        <v>120</v>
      </c>
      <c r="G162" s="16" t="s">
        <v>174</v>
      </c>
      <c r="H162" s="16" t="s">
        <v>132</v>
      </c>
      <c r="I162" s="17" t="s">
        <v>133</v>
      </c>
      <c r="J162" s="18">
        <v>0</v>
      </c>
      <c r="K162" s="18">
        <v>0</v>
      </c>
      <c r="L162" s="18">
        <v>1442</v>
      </c>
      <c r="M162" s="18">
        <v>1442</v>
      </c>
      <c r="N162" s="18">
        <v>1442</v>
      </c>
      <c r="O162" s="18">
        <v>1441.4880000000001</v>
      </c>
      <c r="P162" s="18">
        <v>0</v>
      </c>
      <c r="Q162" s="18">
        <v>1441.4880000000001</v>
      </c>
      <c r="R162" s="18">
        <f t="shared" si="4"/>
        <v>99.96449375866851</v>
      </c>
      <c r="S162" s="18">
        <f t="shared" si="5"/>
        <v>99.96449375866851</v>
      </c>
    </row>
    <row r="163" spans="1:19" ht="12" customHeight="1" x14ac:dyDescent="0.25">
      <c r="A163" s="1">
        <v>6</v>
      </c>
      <c r="B163" s="1">
        <v>0</v>
      </c>
      <c r="C163" s="16" t="s">
        <v>30</v>
      </c>
      <c r="D163" s="16" t="s">
        <v>30</v>
      </c>
      <c r="E163" s="16" t="s">
        <v>138</v>
      </c>
      <c r="F163" s="16" t="s">
        <v>120</v>
      </c>
      <c r="G163" s="16" t="s">
        <v>174</v>
      </c>
      <c r="H163" s="16" t="s">
        <v>134</v>
      </c>
      <c r="I163" s="17" t="s">
        <v>135</v>
      </c>
      <c r="J163" s="18">
        <v>0</v>
      </c>
      <c r="K163" s="18">
        <v>0</v>
      </c>
      <c r="L163" s="18">
        <v>771.6</v>
      </c>
      <c r="M163" s="18">
        <v>771.6</v>
      </c>
      <c r="N163" s="18">
        <v>771.6</v>
      </c>
      <c r="O163" s="18">
        <v>771.05899999999997</v>
      </c>
      <c r="P163" s="18">
        <v>0</v>
      </c>
      <c r="Q163" s="18">
        <v>771.05899999999997</v>
      </c>
      <c r="R163" s="18">
        <f t="shared" si="4"/>
        <v>99.92988595127008</v>
      </c>
      <c r="S163" s="18">
        <f t="shared" si="5"/>
        <v>99.92988595127008</v>
      </c>
    </row>
    <row r="164" spans="1:19" ht="12" customHeight="1" x14ac:dyDescent="0.25">
      <c r="A164" s="1">
        <v>6</v>
      </c>
      <c r="B164" s="1">
        <v>0</v>
      </c>
      <c r="C164" s="16" t="s">
        <v>30</v>
      </c>
      <c r="D164" s="16" t="s">
        <v>30</v>
      </c>
      <c r="E164" s="16" t="s">
        <v>138</v>
      </c>
      <c r="F164" s="16" t="s">
        <v>120</v>
      </c>
      <c r="G164" s="16" t="s">
        <v>174</v>
      </c>
      <c r="H164" s="16" t="s">
        <v>138</v>
      </c>
      <c r="I164" s="17" t="s">
        <v>139</v>
      </c>
      <c r="J164" s="18">
        <v>0</v>
      </c>
      <c r="K164" s="18">
        <v>0</v>
      </c>
      <c r="L164" s="18">
        <v>652</v>
      </c>
      <c r="M164" s="18">
        <v>652</v>
      </c>
      <c r="N164" s="18">
        <v>652</v>
      </c>
      <c r="O164" s="18">
        <v>651.39300000000003</v>
      </c>
      <c r="P164" s="18">
        <v>0</v>
      </c>
      <c r="Q164" s="18">
        <v>651.39300000000003</v>
      </c>
      <c r="R164" s="18">
        <f t="shared" si="4"/>
        <v>99.906901840490804</v>
      </c>
      <c r="S164" s="18">
        <f t="shared" si="5"/>
        <v>99.906901840490804</v>
      </c>
    </row>
    <row r="165" spans="1:19" ht="12" customHeight="1" x14ac:dyDescent="0.25">
      <c r="A165" s="1">
        <v>6</v>
      </c>
      <c r="B165" s="1">
        <v>0</v>
      </c>
      <c r="C165" s="16" t="s">
        <v>30</v>
      </c>
      <c r="D165" s="16" t="s">
        <v>30</v>
      </c>
      <c r="E165" s="16" t="s">
        <v>138</v>
      </c>
      <c r="F165" s="16" t="s">
        <v>120</v>
      </c>
      <c r="G165" s="16" t="s">
        <v>174</v>
      </c>
      <c r="H165" s="16" t="s">
        <v>146</v>
      </c>
      <c r="I165" s="17" t="s">
        <v>147</v>
      </c>
      <c r="J165" s="18">
        <v>0</v>
      </c>
      <c r="K165" s="18">
        <v>0</v>
      </c>
      <c r="L165" s="18">
        <v>878.1</v>
      </c>
      <c r="M165" s="18">
        <v>0</v>
      </c>
      <c r="N165" s="18">
        <v>878.1</v>
      </c>
      <c r="O165" s="18">
        <v>0</v>
      </c>
      <c r="P165" s="18">
        <v>0</v>
      </c>
      <c r="Q165" s="18">
        <v>0</v>
      </c>
      <c r="R165" s="18">
        <f t="shared" si="4"/>
        <v>0</v>
      </c>
      <c r="S165" s="18">
        <f t="shared" si="5"/>
        <v>0</v>
      </c>
    </row>
    <row r="166" spans="1:19" ht="12" customHeight="1" x14ac:dyDescent="0.25">
      <c r="A166" s="1">
        <v>6</v>
      </c>
      <c r="B166" s="1">
        <v>0</v>
      </c>
      <c r="C166" s="16" t="s">
        <v>30</v>
      </c>
      <c r="D166" s="16" t="s">
        <v>30</v>
      </c>
      <c r="E166" s="16" t="s">
        <v>138</v>
      </c>
      <c r="F166" s="16" t="s">
        <v>120</v>
      </c>
      <c r="G166" s="16" t="s">
        <v>174</v>
      </c>
      <c r="H166" s="16" t="s">
        <v>148</v>
      </c>
      <c r="I166" s="17" t="s">
        <v>149</v>
      </c>
      <c r="J166" s="18">
        <v>0</v>
      </c>
      <c r="K166" s="18">
        <v>0</v>
      </c>
      <c r="L166" s="18">
        <v>1000</v>
      </c>
      <c r="M166" s="18">
        <v>0</v>
      </c>
      <c r="N166" s="18">
        <v>1000</v>
      </c>
      <c r="O166" s="18">
        <v>0</v>
      </c>
      <c r="P166" s="18">
        <v>0</v>
      </c>
      <c r="Q166" s="18">
        <v>0</v>
      </c>
      <c r="R166" s="18">
        <f t="shared" si="4"/>
        <v>0</v>
      </c>
      <c r="S166" s="18">
        <f t="shared" si="5"/>
        <v>0</v>
      </c>
    </row>
    <row r="167" spans="1:19" ht="12" customHeight="1" x14ac:dyDescent="0.25">
      <c r="A167" s="1">
        <v>6</v>
      </c>
      <c r="B167" s="1">
        <v>0</v>
      </c>
      <c r="C167" s="16" t="s">
        <v>30</v>
      </c>
      <c r="D167" s="16" t="s">
        <v>30</v>
      </c>
      <c r="E167" s="16" t="s">
        <v>138</v>
      </c>
      <c r="F167" s="16" t="s">
        <v>120</v>
      </c>
      <c r="G167" s="16" t="s">
        <v>174</v>
      </c>
      <c r="H167" s="16" t="s">
        <v>154</v>
      </c>
      <c r="I167" s="17" t="s">
        <v>155</v>
      </c>
      <c r="J167" s="18">
        <v>0</v>
      </c>
      <c r="K167" s="18">
        <v>0</v>
      </c>
      <c r="L167" s="18">
        <v>28995.8</v>
      </c>
      <c r="M167" s="18">
        <v>14535.8</v>
      </c>
      <c r="N167" s="18">
        <v>28995.8</v>
      </c>
      <c r="O167" s="18">
        <v>28995.772410000001</v>
      </c>
      <c r="P167" s="18">
        <v>14460</v>
      </c>
      <c r="Q167" s="18">
        <v>14535.77241</v>
      </c>
      <c r="R167" s="18">
        <f t="shared" si="4"/>
        <v>99.999810192765452</v>
      </c>
      <c r="S167" s="18">
        <f t="shared" si="5"/>
        <v>50.130613433669701</v>
      </c>
    </row>
    <row r="168" spans="1:19" ht="12" customHeight="1" x14ac:dyDescent="0.25">
      <c r="A168" s="1">
        <v>6</v>
      </c>
      <c r="B168" s="1">
        <v>0</v>
      </c>
      <c r="C168" s="16" t="s">
        <v>30</v>
      </c>
      <c r="D168" s="16" t="s">
        <v>30</v>
      </c>
      <c r="E168" s="16" t="s">
        <v>138</v>
      </c>
      <c r="F168" s="16" t="s">
        <v>120</v>
      </c>
      <c r="G168" s="16" t="s">
        <v>174</v>
      </c>
      <c r="H168" s="16" t="s">
        <v>156</v>
      </c>
      <c r="I168" s="17" t="s">
        <v>157</v>
      </c>
      <c r="J168" s="18">
        <v>0</v>
      </c>
      <c r="K168" s="18">
        <v>0</v>
      </c>
      <c r="L168" s="18">
        <v>666.1</v>
      </c>
      <c r="M168" s="18">
        <v>666.1</v>
      </c>
      <c r="N168" s="18">
        <v>666.1</v>
      </c>
      <c r="O168" s="18">
        <v>666.05</v>
      </c>
      <c r="P168" s="18">
        <v>0</v>
      </c>
      <c r="Q168" s="18">
        <v>666.05</v>
      </c>
      <c r="R168" s="18">
        <f t="shared" si="4"/>
        <v>99.992493619576635</v>
      </c>
      <c r="S168" s="18">
        <f t="shared" si="5"/>
        <v>99.992493619576635</v>
      </c>
    </row>
    <row r="169" spans="1:19" ht="12" customHeight="1" x14ac:dyDescent="0.25">
      <c r="A169" s="1">
        <v>6</v>
      </c>
      <c r="B169" s="1">
        <v>0</v>
      </c>
      <c r="C169" s="16" t="s">
        <v>30</v>
      </c>
      <c r="D169" s="16" t="s">
        <v>30</v>
      </c>
      <c r="E169" s="16" t="s">
        <v>138</v>
      </c>
      <c r="F169" s="16" t="s">
        <v>120</v>
      </c>
      <c r="G169" s="16" t="s">
        <v>174</v>
      </c>
      <c r="H169" s="16" t="s">
        <v>160</v>
      </c>
      <c r="I169" s="17" t="s">
        <v>161</v>
      </c>
      <c r="J169" s="18">
        <v>0</v>
      </c>
      <c r="K169" s="18">
        <v>0</v>
      </c>
      <c r="L169" s="18">
        <v>818.4</v>
      </c>
      <c r="M169" s="18">
        <v>0</v>
      </c>
      <c r="N169" s="18">
        <v>818.4</v>
      </c>
      <c r="O169" s="18">
        <v>0</v>
      </c>
      <c r="P169" s="18">
        <v>0</v>
      </c>
      <c r="Q169" s="18">
        <v>0</v>
      </c>
      <c r="R169" s="18">
        <f t="shared" si="4"/>
        <v>0</v>
      </c>
      <c r="S169" s="18">
        <f t="shared" si="5"/>
        <v>0</v>
      </c>
    </row>
    <row r="170" spans="1:19" ht="12" customHeight="1" x14ac:dyDescent="0.25">
      <c r="A170" s="1">
        <v>4</v>
      </c>
      <c r="B170" s="1">
        <v>1</v>
      </c>
      <c r="C170" s="16" t="s">
        <v>30</v>
      </c>
      <c r="D170" s="16" t="s">
        <v>30</v>
      </c>
      <c r="E170" s="16" t="s">
        <v>138</v>
      </c>
      <c r="F170" s="16" t="s">
        <v>176</v>
      </c>
      <c r="G170" s="16" t="s">
        <v>28</v>
      </c>
      <c r="H170" s="16" t="s">
        <v>28</v>
      </c>
      <c r="I170" s="17" t="s">
        <v>167</v>
      </c>
      <c r="J170" s="18">
        <v>0</v>
      </c>
      <c r="K170" s="18">
        <v>7000</v>
      </c>
      <c r="L170" s="18">
        <v>7605</v>
      </c>
      <c r="M170" s="18">
        <v>0</v>
      </c>
      <c r="N170" s="18">
        <v>7605</v>
      </c>
      <c r="O170" s="18">
        <v>7604.96</v>
      </c>
      <c r="P170" s="18">
        <v>7604.96</v>
      </c>
      <c r="Q170" s="18">
        <v>0</v>
      </c>
      <c r="R170" s="18">
        <f t="shared" si="4"/>
        <v>0</v>
      </c>
      <c r="S170" s="18">
        <f t="shared" si="5"/>
        <v>0</v>
      </c>
    </row>
    <row r="171" spans="1:19" ht="12" customHeight="1" x14ac:dyDescent="0.25">
      <c r="A171" s="1">
        <v>5</v>
      </c>
      <c r="B171" s="1">
        <v>1</v>
      </c>
      <c r="C171" s="16" t="s">
        <v>30</v>
      </c>
      <c r="D171" s="16" t="s">
        <v>30</v>
      </c>
      <c r="E171" s="16" t="s">
        <v>138</v>
      </c>
      <c r="F171" s="16" t="s">
        <v>176</v>
      </c>
      <c r="G171" s="16" t="s">
        <v>122</v>
      </c>
      <c r="H171" s="16" t="s">
        <v>28</v>
      </c>
      <c r="I171" s="17" t="s">
        <v>28</v>
      </c>
      <c r="J171" s="18">
        <v>0</v>
      </c>
      <c r="K171" s="18">
        <v>7000</v>
      </c>
      <c r="L171" s="18">
        <v>0</v>
      </c>
      <c r="M171" s="18">
        <v>0</v>
      </c>
      <c r="N171" s="18">
        <v>0</v>
      </c>
      <c r="O171" s="18">
        <v>0</v>
      </c>
      <c r="P171" s="18">
        <v>0</v>
      </c>
      <c r="Q171" s="18">
        <v>0</v>
      </c>
      <c r="R171" s="18">
        <f t="shared" si="4"/>
        <v>0</v>
      </c>
      <c r="S171" s="18">
        <f t="shared" si="5"/>
        <v>0</v>
      </c>
    </row>
    <row r="172" spans="1:19" ht="12" customHeight="1" x14ac:dyDescent="0.25">
      <c r="A172" s="1">
        <v>5</v>
      </c>
      <c r="B172" s="1">
        <v>1</v>
      </c>
      <c r="C172" s="16" t="s">
        <v>30</v>
      </c>
      <c r="D172" s="16" t="s">
        <v>30</v>
      </c>
      <c r="E172" s="16" t="s">
        <v>138</v>
      </c>
      <c r="F172" s="16" t="s">
        <v>176</v>
      </c>
      <c r="G172" s="16" t="s">
        <v>123</v>
      </c>
      <c r="H172" s="16" t="s">
        <v>28</v>
      </c>
      <c r="I172" s="17" t="s">
        <v>124</v>
      </c>
      <c r="J172" s="18">
        <v>0</v>
      </c>
      <c r="K172" s="18">
        <v>0</v>
      </c>
      <c r="L172" s="18">
        <v>7605</v>
      </c>
      <c r="M172" s="18">
        <v>0</v>
      </c>
      <c r="N172" s="18">
        <v>7605</v>
      </c>
      <c r="O172" s="18">
        <v>7604.96</v>
      </c>
      <c r="P172" s="18">
        <v>7604.96</v>
      </c>
      <c r="Q172" s="18">
        <v>0</v>
      </c>
      <c r="R172" s="18">
        <f t="shared" si="4"/>
        <v>0</v>
      </c>
      <c r="S172" s="18">
        <f t="shared" si="5"/>
        <v>0</v>
      </c>
    </row>
    <row r="173" spans="1:19" ht="12" customHeight="1" x14ac:dyDescent="0.25">
      <c r="A173" s="1">
        <v>6</v>
      </c>
      <c r="B173" s="1">
        <v>0</v>
      </c>
      <c r="C173" s="16" t="s">
        <v>30</v>
      </c>
      <c r="D173" s="16" t="s">
        <v>30</v>
      </c>
      <c r="E173" s="16" t="s">
        <v>138</v>
      </c>
      <c r="F173" s="16" t="s">
        <v>176</v>
      </c>
      <c r="G173" s="16" t="s">
        <v>123</v>
      </c>
      <c r="H173" s="16" t="s">
        <v>177</v>
      </c>
      <c r="I173" s="17" t="s">
        <v>178</v>
      </c>
      <c r="J173" s="18">
        <v>0</v>
      </c>
      <c r="K173" s="18">
        <v>0</v>
      </c>
      <c r="L173" s="18">
        <v>7605</v>
      </c>
      <c r="M173" s="18">
        <v>0</v>
      </c>
      <c r="N173" s="18">
        <v>7605</v>
      </c>
      <c r="O173" s="18">
        <v>7604.96</v>
      </c>
      <c r="P173" s="18">
        <v>7604.96</v>
      </c>
      <c r="Q173" s="18">
        <v>0</v>
      </c>
      <c r="R173" s="18">
        <f t="shared" si="4"/>
        <v>0</v>
      </c>
      <c r="S173" s="18">
        <f t="shared" si="5"/>
        <v>0</v>
      </c>
    </row>
    <row r="174" spans="1:19" ht="12" customHeight="1" x14ac:dyDescent="0.25">
      <c r="A174" s="1">
        <v>2</v>
      </c>
      <c r="B174" s="1">
        <v>1</v>
      </c>
      <c r="C174" s="16" t="s">
        <v>30</v>
      </c>
      <c r="D174" s="16" t="s">
        <v>38</v>
      </c>
      <c r="E174" s="16" t="s">
        <v>28</v>
      </c>
      <c r="F174" s="16" t="s">
        <v>28</v>
      </c>
      <c r="G174" s="16" t="s">
        <v>28</v>
      </c>
      <c r="H174" s="16" t="s">
        <v>28</v>
      </c>
      <c r="I174" s="17" t="s">
        <v>179</v>
      </c>
      <c r="J174" s="18">
        <v>896</v>
      </c>
      <c r="K174" s="18">
        <v>896</v>
      </c>
      <c r="L174" s="18">
        <v>836.4</v>
      </c>
      <c r="M174" s="18">
        <v>836.4</v>
      </c>
      <c r="N174" s="18">
        <v>836.4</v>
      </c>
      <c r="O174" s="18">
        <v>836.38851</v>
      </c>
      <c r="P174" s="18">
        <v>0</v>
      </c>
      <c r="Q174" s="18">
        <v>836.38851</v>
      </c>
      <c r="R174" s="18">
        <f t="shared" si="4"/>
        <v>99.998626255380202</v>
      </c>
      <c r="S174" s="18">
        <f t="shared" si="5"/>
        <v>99.998626255380202</v>
      </c>
    </row>
    <row r="175" spans="1:19" ht="12" customHeight="1" x14ac:dyDescent="0.25">
      <c r="A175" s="1">
        <v>3</v>
      </c>
      <c r="B175" s="1">
        <v>1</v>
      </c>
      <c r="C175" s="16" t="s">
        <v>30</v>
      </c>
      <c r="D175" s="16" t="s">
        <v>38</v>
      </c>
      <c r="E175" s="16" t="s">
        <v>180</v>
      </c>
      <c r="F175" s="16" t="s">
        <v>28</v>
      </c>
      <c r="G175" s="16" t="s">
        <v>28</v>
      </c>
      <c r="H175" s="16" t="s">
        <v>28</v>
      </c>
      <c r="I175" s="17" t="s">
        <v>181</v>
      </c>
      <c r="J175" s="18">
        <v>896</v>
      </c>
      <c r="K175" s="18">
        <v>896</v>
      </c>
      <c r="L175" s="18">
        <v>836.4</v>
      </c>
      <c r="M175" s="18">
        <v>836.4</v>
      </c>
      <c r="N175" s="18">
        <v>836.4</v>
      </c>
      <c r="O175" s="18">
        <v>836.38851</v>
      </c>
      <c r="P175" s="18">
        <v>0</v>
      </c>
      <c r="Q175" s="18">
        <v>836.38851</v>
      </c>
      <c r="R175" s="18">
        <f t="shared" si="4"/>
        <v>99.998626255380202</v>
      </c>
      <c r="S175" s="18">
        <f t="shared" si="5"/>
        <v>99.998626255380202</v>
      </c>
    </row>
    <row r="176" spans="1:19" ht="12" customHeight="1" x14ac:dyDescent="0.25">
      <c r="A176" s="1">
        <v>4</v>
      </c>
      <c r="B176" s="1">
        <v>1</v>
      </c>
      <c r="C176" s="16" t="s">
        <v>30</v>
      </c>
      <c r="D176" s="16" t="s">
        <v>38</v>
      </c>
      <c r="E176" s="16" t="s">
        <v>180</v>
      </c>
      <c r="F176" s="16" t="s">
        <v>166</v>
      </c>
      <c r="G176" s="16" t="s">
        <v>28</v>
      </c>
      <c r="H176" s="16" t="s">
        <v>28</v>
      </c>
      <c r="I176" s="17" t="s">
        <v>182</v>
      </c>
      <c r="J176" s="18">
        <v>896</v>
      </c>
      <c r="K176" s="18">
        <v>896</v>
      </c>
      <c r="L176" s="18">
        <v>836.4</v>
      </c>
      <c r="M176" s="18">
        <v>836.4</v>
      </c>
      <c r="N176" s="18">
        <v>836.4</v>
      </c>
      <c r="O176" s="18">
        <v>836.38851</v>
      </c>
      <c r="P176" s="18">
        <v>0</v>
      </c>
      <c r="Q176" s="18">
        <v>836.38851</v>
      </c>
      <c r="R176" s="18">
        <f t="shared" si="4"/>
        <v>99.998626255380202</v>
      </c>
      <c r="S176" s="18">
        <f t="shared" si="5"/>
        <v>99.998626255380202</v>
      </c>
    </row>
    <row r="177" spans="1:19" ht="12" customHeight="1" x14ac:dyDescent="0.25">
      <c r="A177" s="1">
        <v>5</v>
      </c>
      <c r="B177" s="1">
        <v>1</v>
      </c>
      <c r="C177" s="16" t="s">
        <v>30</v>
      </c>
      <c r="D177" s="16" t="s">
        <v>38</v>
      </c>
      <c r="E177" s="16" t="s">
        <v>180</v>
      </c>
      <c r="F177" s="16" t="s">
        <v>166</v>
      </c>
      <c r="G177" s="16" t="s">
        <v>122</v>
      </c>
      <c r="H177" s="16" t="s">
        <v>28</v>
      </c>
      <c r="I177" s="17" t="s">
        <v>28</v>
      </c>
      <c r="J177" s="18">
        <v>896</v>
      </c>
      <c r="K177" s="18">
        <v>896</v>
      </c>
      <c r="L177" s="18">
        <v>0</v>
      </c>
      <c r="M177" s="18">
        <v>0</v>
      </c>
      <c r="N177" s="18">
        <v>0</v>
      </c>
      <c r="O177" s="18">
        <v>0</v>
      </c>
      <c r="P177" s="18">
        <v>0</v>
      </c>
      <c r="Q177" s="18">
        <v>0</v>
      </c>
      <c r="R177" s="18">
        <f t="shared" si="4"/>
        <v>0</v>
      </c>
      <c r="S177" s="18">
        <f t="shared" si="5"/>
        <v>0</v>
      </c>
    </row>
    <row r="178" spans="1:19" ht="12" customHeight="1" x14ac:dyDescent="0.25">
      <c r="A178" s="1">
        <v>5</v>
      </c>
      <c r="B178" s="1">
        <v>1</v>
      </c>
      <c r="C178" s="16" t="s">
        <v>30</v>
      </c>
      <c r="D178" s="16" t="s">
        <v>38</v>
      </c>
      <c r="E178" s="16" t="s">
        <v>180</v>
      </c>
      <c r="F178" s="16" t="s">
        <v>166</v>
      </c>
      <c r="G178" s="16" t="s">
        <v>123</v>
      </c>
      <c r="H178" s="16" t="s">
        <v>28</v>
      </c>
      <c r="I178" s="17" t="s">
        <v>124</v>
      </c>
      <c r="J178" s="18">
        <v>0</v>
      </c>
      <c r="K178" s="18">
        <v>0</v>
      </c>
      <c r="L178" s="18">
        <v>836.4</v>
      </c>
      <c r="M178" s="18">
        <v>836.4</v>
      </c>
      <c r="N178" s="18">
        <v>836.4</v>
      </c>
      <c r="O178" s="18">
        <v>836.38851</v>
      </c>
      <c r="P178" s="18">
        <v>0</v>
      </c>
      <c r="Q178" s="18">
        <v>836.38851</v>
      </c>
      <c r="R178" s="18">
        <f t="shared" si="4"/>
        <v>99.998626255380202</v>
      </c>
      <c r="S178" s="18">
        <f t="shared" si="5"/>
        <v>99.998626255380202</v>
      </c>
    </row>
    <row r="179" spans="1:19" ht="12" customHeight="1" x14ac:dyDescent="0.25">
      <c r="A179" s="1">
        <v>6</v>
      </c>
      <c r="B179" s="1">
        <v>0</v>
      </c>
      <c r="C179" s="16" t="s">
        <v>30</v>
      </c>
      <c r="D179" s="16" t="s">
        <v>38</v>
      </c>
      <c r="E179" s="16" t="s">
        <v>180</v>
      </c>
      <c r="F179" s="16" t="s">
        <v>166</v>
      </c>
      <c r="G179" s="16" t="s">
        <v>123</v>
      </c>
      <c r="H179" s="16" t="s">
        <v>154</v>
      </c>
      <c r="I179" s="17" t="s">
        <v>155</v>
      </c>
      <c r="J179" s="18">
        <v>0</v>
      </c>
      <c r="K179" s="18">
        <v>0</v>
      </c>
      <c r="L179" s="18">
        <v>836.4</v>
      </c>
      <c r="M179" s="18">
        <v>836.4</v>
      </c>
      <c r="N179" s="18">
        <v>836.4</v>
      </c>
      <c r="O179" s="18">
        <v>836.38851</v>
      </c>
      <c r="P179" s="18">
        <v>0</v>
      </c>
      <c r="Q179" s="18">
        <v>836.38851</v>
      </c>
      <c r="R179" s="18">
        <f t="shared" si="4"/>
        <v>99.998626255380202</v>
      </c>
      <c r="S179" s="18">
        <f t="shared" si="5"/>
        <v>99.998626255380202</v>
      </c>
    </row>
    <row r="180" spans="1:19" ht="12" customHeight="1" x14ac:dyDescent="0.25">
      <c r="A180" s="1">
        <v>2</v>
      </c>
      <c r="B180" s="1">
        <v>1</v>
      </c>
      <c r="C180" s="16" t="s">
        <v>30</v>
      </c>
      <c r="D180" s="16" t="s">
        <v>81</v>
      </c>
      <c r="E180" s="16" t="s">
        <v>28</v>
      </c>
      <c r="F180" s="16" t="s">
        <v>28</v>
      </c>
      <c r="G180" s="16" t="s">
        <v>28</v>
      </c>
      <c r="H180" s="16" t="s">
        <v>28</v>
      </c>
      <c r="I180" s="17" t="s">
        <v>183</v>
      </c>
      <c r="J180" s="18">
        <v>214934</v>
      </c>
      <c r="K180" s="18">
        <v>261225.60000000001</v>
      </c>
      <c r="L180" s="18">
        <v>304261.59999999998</v>
      </c>
      <c r="M180" s="18">
        <v>153468.4</v>
      </c>
      <c r="N180" s="18">
        <v>304261.59999999998</v>
      </c>
      <c r="O180" s="18">
        <v>185563.41383999999</v>
      </c>
      <c r="P180" s="18">
        <v>32107.779610000001</v>
      </c>
      <c r="Q180" s="18">
        <v>153455.63423</v>
      </c>
      <c r="R180" s="18">
        <f t="shared" si="4"/>
        <v>99.991681825053234</v>
      </c>
      <c r="S180" s="18">
        <f t="shared" si="5"/>
        <v>50.435426037988364</v>
      </c>
    </row>
    <row r="181" spans="1:19" ht="12" customHeight="1" x14ac:dyDescent="0.25">
      <c r="A181" s="1">
        <v>3</v>
      </c>
      <c r="B181" s="1">
        <v>1</v>
      </c>
      <c r="C181" s="16" t="s">
        <v>30</v>
      </c>
      <c r="D181" s="16" t="s">
        <v>81</v>
      </c>
      <c r="E181" s="16" t="s">
        <v>184</v>
      </c>
      <c r="F181" s="16" t="s">
        <v>28</v>
      </c>
      <c r="G181" s="16" t="s">
        <v>28</v>
      </c>
      <c r="H181" s="16" t="s">
        <v>28</v>
      </c>
      <c r="I181" s="17" t="s">
        <v>185</v>
      </c>
      <c r="J181" s="18">
        <v>42525</v>
      </c>
      <c r="K181" s="18">
        <v>42525</v>
      </c>
      <c r="L181" s="18">
        <v>40483.4</v>
      </c>
      <c r="M181" s="18">
        <v>20290.7</v>
      </c>
      <c r="N181" s="18">
        <v>40483.4</v>
      </c>
      <c r="O181" s="18">
        <v>21209.677240000001</v>
      </c>
      <c r="P181" s="18">
        <v>919.79096000000004</v>
      </c>
      <c r="Q181" s="18">
        <v>20289.886279999999</v>
      </c>
      <c r="R181" s="18">
        <f t="shared" si="4"/>
        <v>99.995989689857907</v>
      </c>
      <c r="S181" s="18">
        <f t="shared" si="5"/>
        <v>50.119027255615876</v>
      </c>
    </row>
    <row r="182" spans="1:19" ht="12" customHeight="1" x14ac:dyDescent="0.25">
      <c r="A182" s="1">
        <v>4</v>
      </c>
      <c r="B182" s="1">
        <v>1</v>
      </c>
      <c r="C182" s="16" t="s">
        <v>30</v>
      </c>
      <c r="D182" s="16" t="s">
        <v>81</v>
      </c>
      <c r="E182" s="16" t="s">
        <v>184</v>
      </c>
      <c r="F182" s="16" t="s">
        <v>120</v>
      </c>
      <c r="G182" s="16" t="s">
        <v>28</v>
      </c>
      <c r="H182" s="16" t="s">
        <v>28</v>
      </c>
      <c r="I182" s="17" t="s">
        <v>186</v>
      </c>
      <c r="J182" s="18">
        <v>42525</v>
      </c>
      <c r="K182" s="18">
        <v>42525</v>
      </c>
      <c r="L182" s="18">
        <v>40483.4</v>
      </c>
      <c r="M182" s="18">
        <v>20290.7</v>
      </c>
      <c r="N182" s="18">
        <v>40483.4</v>
      </c>
      <c r="O182" s="18">
        <v>21209.677240000001</v>
      </c>
      <c r="P182" s="18">
        <v>919.79096000000004</v>
      </c>
      <c r="Q182" s="18">
        <v>20289.886279999999</v>
      </c>
      <c r="R182" s="18">
        <f t="shared" si="4"/>
        <v>99.995989689857907</v>
      </c>
      <c r="S182" s="18">
        <f t="shared" si="5"/>
        <v>50.119027255615876</v>
      </c>
    </row>
    <row r="183" spans="1:19" ht="12" customHeight="1" x14ac:dyDescent="0.25">
      <c r="A183" s="1">
        <v>5</v>
      </c>
      <c r="B183" s="1">
        <v>1</v>
      </c>
      <c r="C183" s="16" t="s">
        <v>30</v>
      </c>
      <c r="D183" s="16" t="s">
        <v>81</v>
      </c>
      <c r="E183" s="16" t="s">
        <v>184</v>
      </c>
      <c r="F183" s="16" t="s">
        <v>120</v>
      </c>
      <c r="G183" s="16" t="s">
        <v>122</v>
      </c>
      <c r="H183" s="16" t="s">
        <v>28</v>
      </c>
      <c r="I183" s="17" t="s">
        <v>28</v>
      </c>
      <c r="J183" s="18">
        <v>42525</v>
      </c>
      <c r="K183" s="18">
        <v>42525</v>
      </c>
      <c r="L183" s="18">
        <v>0</v>
      </c>
      <c r="M183" s="18">
        <v>0</v>
      </c>
      <c r="N183" s="18">
        <v>0</v>
      </c>
      <c r="O183" s="18">
        <v>0</v>
      </c>
      <c r="P183" s="18">
        <v>0</v>
      </c>
      <c r="Q183" s="18">
        <v>0</v>
      </c>
      <c r="R183" s="18">
        <f t="shared" si="4"/>
        <v>0</v>
      </c>
      <c r="S183" s="18">
        <f t="shared" si="5"/>
        <v>0</v>
      </c>
    </row>
    <row r="184" spans="1:19" ht="12" customHeight="1" x14ac:dyDescent="0.25">
      <c r="A184" s="1">
        <v>5</v>
      </c>
      <c r="B184" s="1">
        <v>1</v>
      </c>
      <c r="C184" s="16" t="s">
        <v>30</v>
      </c>
      <c r="D184" s="16" t="s">
        <v>81</v>
      </c>
      <c r="E184" s="16" t="s">
        <v>184</v>
      </c>
      <c r="F184" s="16" t="s">
        <v>120</v>
      </c>
      <c r="G184" s="16" t="s">
        <v>123</v>
      </c>
      <c r="H184" s="16" t="s">
        <v>28</v>
      </c>
      <c r="I184" s="17" t="s">
        <v>124</v>
      </c>
      <c r="J184" s="18">
        <v>0</v>
      </c>
      <c r="K184" s="18">
        <v>0</v>
      </c>
      <c r="L184" s="18">
        <v>40483.4</v>
      </c>
      <c r="M184" s="18">
        <v>20290.7</v>
      </c>
      <c r="N184" s="18">
        <v>40483.4</v>
      </c>
      <c r="O184" s="18">
        <v>21209.677240000001</v>
      </c>
      <c r="P184" s="18">
        <v>919.79096000000004</v>
      </c>
      <c r="Q184" s="18">
        <v>20289.886279999999</v>
      </c>
      <c r="R184" s="18">
        <f t="shared" si="4"/>
        <v>99.995989689857907</v>
      </c>
      <c r="S184" s="18">
        <f t="shared" si="5"/>
        <v>50.119027255615876</v>
      </c>
    </row>
    <row r="185" spans="1:19" ht="12" customHeight="1" x14ac:dyDescent="0.25">
      <c r="A185" s="1">
        <v>6</v>
      </c>
      <c r="B185" s="1">
        <v>0</v>
      </c>
      <c r="C185" s="16" t="s">
        <v>30</v>
      </c>
      <c r="D185" s="16" t="s">
        <v>81</v>
      </c>
      <c r="E185" s="16" t="s">
        <v>184</v>
      </c>
      <c r="F185" s="16" t="s">
        <v>120</v>
      </c>
      <c r="G185" s="16" t="s">
        <v>123</v>
      </c>
      <c r="H185" s="16" t="s">
        <v>125</v>
      </c>
      <c r="I185" s="17" t="s">
        <v>126</v>
      </c>
      <c r="J185" s="18">
        <v>0</v>
      </c>
      <c r="K185" s="18">
        <v>0</v>
      </c>
      <c r="L185" s="18">
        <v>17912.7</v>
      </c>
      <c r="M185" s="18">
        <v>8498.6</v>
      </c>
      <c r="N185" s="18">
        <v>17912.7</v>
      </c>
      <c r="O185" s="18">
        <v>8498.6</v>
      </c>
      <c r="P185" s="18">
        <v>0</v>
      </c>
      <c r="Q185" s="18">
        <v>8498.6</v>
      </c>
      <c r="R185" s="18">
        <f t="shared" si="4"/>
        <v>100</v>
      </c>
      <c r="S185" s="18">
        <f t="shared" si="5"/>
        <v>47.444550514439477</v>
      </c>
    </row>
    <row r="186" spans="1:19" ht="12" customHeight="1" x14ac:dyDescent="0.25">
      <c r="A186" s="1">
        <v>6</v>
      </c>
      <c r="B186" s="1">
        <v>0</v>
      </c>
      <c r="C186" s="16" t="s">
        <v>30</v>
      </c>
      <c r="D186" s="16" t="s">
        <v>81</v>
      </c>
      <c r="E186" s="16" t="s">
        <v>184</v>
      </c>
      <c r="F186" s="16" t="s">
        <v>120</v>
      </c>
      <c r="G186" s="16" t="s">
        <v>123</v>
      </c>
      <c r="H186" s="16" t="s">
        <v>118</v>
      </c>
      <c r="I186" s="17" t="s">
        <v>127</v>
      </c>
      <c r="J186" s="18">
        <v>0</v>
      </c>
      <c r="K186" s="18">
        <v>0</v>
      </c>
      <c r="L186" s="18">
        <v>3244.5</v>
      </c>
      <c r="M186" s="18">
        <v>3244.5</v>
      </c>
      <c r="N186" s="18">
        <v>3244.5</v>
      </c>
      <c r="O186" s="18">
        <v>3244.5</v>
      </c>
      <c r="P186" s="18">
        <v>0</v>
      </c>
      <c r="Q186" s="18">
        <v>3244.5</v>
      </c>
      <c r="R186" s="18">
        <f t="shared" si="4"/>
        <v>100</v>
      </c>
      <c r="S186" s="18">
        <f t="shared" si="5"/>
        <v>100</v>
      </c>
    </row>
    <row r="187" spans="1:19" ht="12" customHeight="1" x14ac:dyDescent="0.25">
      <c r="A187" s="1">
        <v>6</v>
      </c>
      <c r="B187" s="1">
        <v>0</v>
      </c>
      <c r="C187" s="16" t="s">
        <v>30</v>
      </c>
      <c r="D187" s="16" t="s">
        <v>81</v>
      </c>
      <c r="E187" s="16" t="s">
        <v>184</v>
      </c>
      <c r="F187" s="16" t="s">
        <v>120</v>
      </c>
      <c r="G187" s="16" t="s">
        <v>123</v>
      </c>
      <c r="H187" s="16" t="s">
        <v>128</v>
      </c>
      <c r="I187" s="17" t="s">
        <v>129</v>
      </c>
      <c r="J187" s="18">
        <v>0</v>
      </c>
      <c r="K187" s="18">
        <v>0</v>
      </c>
      <c r="L187" s="18">
        <v>2663.3</v>
      </c>
      <c r="M187" s="18">
        <v>569.70000000000005</v>
      </c>
      <c r="N187" s="18">
        <v>2663.3</v>
      </c>
      <c r="O187" s="18">
        <v>569.64200000000005</v>
      </c>
      <c r="P187" s="18">
        <v>0</v>
      </c>
      <c r="Q187" s="18">
        <v>569.64200000000005</v>
      </c>
      <c r="R187" s="18">
        <f t="shared" si="4"/>
        <v>99.989819203089354</v>
      </c>
      <c r="S187" s="18">
        <f t="shared" si="5"/>
        <v>21.388578079825781</v>
      </c>
    </row>
    <row r="188" spans="1:19" ht="12" customHeight="1" x14ac:dyDescent="0.25">
      <c r="A188" s="1">
        <v>6</v>
      </c>
      <c r="B188" s="1">
        <v>0</v>
      </c>
      <c r="C188" s="16" t="s">
        <v>30</v>
      </c>
      <c r="D188" s="16" t="s">
        <v>81</v>
      </c>
      <c r="E188" s="16" t="s">
        <v>184</v>
      </c>
      <c r="F188" s="16" t="s">
        <v>120</v>
      </c>
      <c r="G188" s="16" t="s">
        <v>123</v>
      </c>
      <c r="H188" s="16" t="s">
        <v>130</v>
      </c>
      <c r="I188" s="17" t="s">
        <v>131</v>
      </c>
      <c r="J188" s="18">
        <v>0</v>
      </c>
      <c r="K188" s="18">
        <v>0</v>
      </c>
      <c r="L188" s="18">
        <v>648.70000000000005</v>
      </c>
      <c r="M188" s="18">
        <v>414.7</v>
      </c>
      <c r="N188" s="18">
        <v>648.70000000000005</v>
      </c>
      <c r="O188" s="18">
        <v>414.64800000000002</v>
      </c>
      <c r="P188" s="18">
        <v>0</v>
      </c>
      <c r="Q188" s="18">
        <v>414.64800000000002</v>
      </c>
      <c r="R188" s="18">
        <f t="shared" si="4"/>
        <v>99.987460815047029</v>
      </c>
      <c r="S188" s="18">
        <f t="shared" si="5"/>
        <v>63.919839679358716</v>
      </c>
    </row>
    <row r="189" spans="1:19" ht="12" customHeight="1" x14ac:dyDescent="0.25">
      <c r="A189" s="1">
        <v>6</v>
      </c>
      <c r="B189" s="1">
        <v>0</v>
      </c>
      <c r="C189" s="16" t="s">
        <v>30</v>
      </c>
      <c r="D189" s="16" t="s">
        <v>81</v>
      </c>
      <c r="E189" s="16" t="s">
        <v>184</v>
      </c>
      <c r="F189" s="16" t="s">
        <v>120</v>
      </c>
      <c r="G189" s="16" t="s">
        <v>123</v>
      </c>
      <c r="H189" s="16" t="s">
        <v>132</v>
      </c>
      <c r="I189" s="17" t="s">
        <v>133</v>
      </c>
      <c r="J189" s="18">
        <v>0</v>
      </c>
      <c r="K189" s="18">
        <v>0</v>
      </c>
      <c r="L189" s="18">
        <v>1117.5999999999999</v>
      </c>
      <c r="M189" s="18">
        <v>625.6</v>
      </c>
      <c r="N189" s="18">
        <v>1117.5999999999999</v>
      </c>
      <c r="O189" s="18">
        <v>625.524</v>
      </c>
      <c r="P189" s="18">
        <v>0</v>
      </c>
      <c r="Q189" s="18">
        <v>625.524</v>
      </c>
      <c r="R189" s="18">
        <f t="shared" si="4"/>
        <v>99.987851662404097</v>
      </c>
      <c r="S189" s="18">
        <f t="shared" si="5"/>
        <v>55.97029348604152</v>
      </c>
    </row>
    <row r="190" spans="1:19" ht="12" customHeight="1" x14ac:dyDescent="0.25">
      <c r="A190" s="1">
        <v>6</v>
      </c>
      <c r="B190" s="1">
        <v>0</v>
      </c>
      <c r="C190" s="16" t="s">
        <v>30</v>
      </c>
      <c r="D190" s="16" t="s">
        <v>81</v>
      </c>
      <c r="E190" s="16" t="s">
        <v>184</v>
      </c>
      <c r="F190" s="16" t="s">
        <v>120</v>
      </c>
      <c r="G190" s="16" t="s">
        <v>123</v>
      </c>
      <c r="H190" s="16" t="s">
        <v>134</v>
      </c>
      <c r="I190" s="17" t="s">
        <v>135</v>
      </c>
      <c r="J190" s="18">
        <v>0</v>
      </c>
      <c r="K190" s="18">
        <v>0</v>
      </c>
      <c r="L190" s="18">
        <v>915.5</v>
      </c>
      <c r="M190" s="18">
        <v>495.5</v>
      </c>
      <c r="N190" s="18">
        <v>915.5</v>
      </c>
      <c r="O190" s="18">
        <v>495.42599999999999</v>
      </c>
      <c r="P190" s="18">
        <v>0</v>
      </c>
      <c r="Q190" s="18">
        <v>495.42599999999999</v>
      </c>
      <c r="R190" s="18">
        <f t="shared" si="4"/>
        <v>99.985065590312814</v>
      </c>
      <c r="S190" s="18">
        <f t="shared" si="5"/>
        <v>54.115346805024579</v>
      </c>
    </row>
    <row r="191" spans="1:19" ht="12" customHeight="1" x14ac:dyDescent="0.25">
      <c r="A191" s="1">
        <v>6</v>
      </c>
      <c r="B191" s="1">
        <v>0</v>
      </c>
      <c r="C191" s="16" t="s">
        <v>30</v>
      </c>
      <c r="D191" s="16" t="s">
        <v>81</v>
      </c>
      <c r="E191" s="16" t="s">
        <v>184</v>
      </c>
      <c r="F191" s="16" t="s">
        <v>120</v>
      </c>
      <c r="G191" s="16" t="s">
        <v>123</v>
      </c>
      <c r="H191" s="16" t="s">
        <v>136</v>
      </c>
      <c r="I191" s="17" t="s">
        <v>137</v>
      </c>
      <c r="J191" s="18">
        <v>0</v>
      </c>
      <c r="K191" s="18">
        <v>0</v>
      </c>
      <c r="L191" s="18">
        <v>28.5</v>
      </c>
      <c r="M191" s="18">
        <v>28.5</v>
      </c>
      <c r="N191" s="18">
        <v>28.5</v>
      </c>
      <c r="O191" s="18">
        <v>28.4407</v>
      </c>
      <c r="P191" s="18">
        <v>0</v>
      </c>
      <c r="Q191" s="18">
        <v>28.4407</v>
      </c>
      <c r="R191" s="18">
        <f t="shared" si="4"/>
        <v>99.791929824561393</v>
      </c>
      <c r="S191" s="18">
        <f t="shared" si="5"/>
        <v>99.791929824561393</v>
      </c>
    </row>
    <row r="192" spans="1:19" ht="12" customHeight="1" x14ac:dyDescent="0.25">
      <c r="A192" s="1">
        <v>6</v>
      </c>
      <c r="B192" s="1">
        <v>0</v>
      </c>
      <c r="C192" s="16" t="s">
        <v>30</v>
      </c>
      <c r="D192" s="16" t="s">
        <v>81</v>
      </c>
      <c r="E192" s="16" t="s">
        <v>184</v>
      </c>
      <c r="F192" s="16" t="s">
        <v>120</v>
      </c>
      <c r="G192" s="16" t="s">
        <v>123</v>
      </c>
      <c r="H192" s="16" t="s">
        <v>138</v>
      </c>
      <c r="I192" s="17" t="s">
        <v>139</v>
      </c>
      <c r="J192" s="18">
        <v>0</v>
      </c>
      <c r="K192" s="18">
        <v>0</v>
      </c>
      <c r="L192" s="18">
        <v>655.5</v>
      </c>
      <c r="M192" s="18">
        <v>355.5</v>
      </c>
      <c r="N192" s="18">
        <v>655.5</v>
      </c>
      <c r="O192" s="18">
        <v>355.41699999999997</v>
      </c>
      <c r="P192" s="18">
        <v>0</v>
      </c>
      <c r="Q192" s="18">
        <v>355.41699999999997</v>
      </c>
      <c r="R192" s="18">
        <f t="shared" si="4"/>
        <v>99.97665260196905</v>
      </c>
      <c r="S192" s="18">
        <f t="shared" si="5"/>
        <v>54.220747520976353</v>
      </c>
    </row>
    <row r="193" spans="1:19" ht="12" customHeight="1" x14ac:dyDescent="0.25">
      <c r="A193" s="1">
        <v>6</v>
      </c>
      <c r="B193" s="1">
        <v>0</v>
      </c>
      <c r="C193" s="16" t="s">
        <v>30</v>
      </c>
      <c r="D193" s="16" t="s">
        <v>81</v>
      </c>
      <c r="E193" s="16" t="s">
        <v>184</v>
      </c>
      <c r="F193" s="16" t="s">
        <v>120</v>
      </c>
      <c r="G193" s="16" t="s">
        <v>123</v>
      </c>
      <c r="H193" s="16" t="s">
        <v>140</v>
      </c>
      <c r="I193" s="17" t="s">
        <v>141</v>
      </c>
      <c r="J193" s="18">
        <v>0</v>
      </c>
      <c r="K193" s="18">
        <v>0</v>
      </c>
      <c r="L193" s="18">
        <v>5091</v>
      </c>
      <c r="M193" s="18">
        <v>2091</v>
      </c>
      <c r="N193" s="18">
        <v>5091</v>
      </c>
      <c r="O193" s="18">
        <v>2090.9270000000001</v>
      </c>
      <c r="P193" s="18">
        <v>0</v>
      </c>
      <c r="Q193" s="18">
        <v>2090.9270000000001</v>
      </c>
      <c r="R193" s="18">
        <f t="shared" si="4"/>
        <v>99.996508847441419</v>
      </c>
      <c r="S193" s="18">
        <f t="shared" si="5"/>
        <v>41.071046945590261</v>
      </c>
    </row>
    <row r="194" spans="1:19" ht="12" customHeight="1" x14ac:dyDescent="0.25">
      <c r="A194" s="1">
        <v>6</v>
      </c>
      <c r="B194" s="1">
        <v>0</v>
      </c>
      <c r="C194" s="16" t="s">
        <v>30</v>
      </c>
      <c r="D194" s="16" t="s">
        <v>81</v>
      </c>
      <c r="E194" s="16" t="s">
        <v>184</v>
      </c>
      <c r="F194" s="16" t="s">
        <v>120</v>
      </c>
      <c r="G194" s="16" t="s">
        <v>123</v>
      </c>
      <c r="H194" s="16" t="s">
        <v>142</v>
      </c>
      <c r="I194" s="17" t="s">
        <v>143</v>
      </c>
      <c r="J194" s="18">
        <v>0</v>
      </c>
      <c r="K194" s="18">
        <v>0</v>
      </c>
      <c r="L194" s="18">
        <v>785.9</v>
      </c>
      <c r="M194" s="18">
        <v>305.89999999999998</v>
      </c>
      <c r="N194" s="18">
        <v>785.9</v>
      </c>
      <c r="O194" s="18">
        <v>305.887</v>
      </c>
      <c r="P194" s="18">
        <v>0</v>
      </c>
      <c r="Q194" s="18">
        <v>305.887</v>
      </c>
      <c r="R194" s="18">
        <f t="shared" si="4"/>
        <v>99.995750245178172</v>
      </c>
      <c r="S194" s="18">
        <f t="shared" si="5"/>
        <v>38.921873011833569</v>
      </c>
    </row>
    <row r="195" spans="1:19" ht="12" customHeight="1" x14ac:dyDescent="0.25">
      <c r="A195" s="1">
        <v>6</v>
      </c>
      <c r="B195" s="1">
        <v>0</v>
      </c>
      <c r="C195" s="16" t="s">
        <v>30</v>
      </c>
      <c r="D195" s="16" t="s">
        <v>81</v>
      </c>
      <c r="E195" s="16" t="s">
        <v>184</v>
      </c>
      <c r="F195" s="16" t="s">
        <v>120</v>
      </c>
      <c r="G195" s="16" t="s">
        <v>123</v>
      </c>
      <c r="H195" s="16" t="s">
        <v>144</v>
      </c>
      <c r="I195" s="17" t="s">
        <v>145</v>
      </c>
      <c r="J195" s="18">
        <v>0</v>
      </c>
      <c r="K195" s="18">
        <v>0</v>
      </c>
      <c r="L195" s="18">
        <v>735.6</v>
      </c>
      <c r="M195" s="18">
        <v>207.6</v>
      </c>
      <c r="N195" s="18">
        <v>735.6</v>
      </c>
      <c r="O195" s="18">
        <v>207.6</v>
      </c>
      <c r="P195" s="18">
        <v>0</v>
      </c>
      <c r="Q195" s="18">
        <v>207.6</v>
      </c>
      <c r="R195" s="18">
        <f t="shared" si="4"/>
        <v>100</v>
      </c>
      <c r="S195" s="18">
        <f t="shared" si="5"/>
        <v>28.221859706362153</v>
      </c>
    </row>
    <row r="196" spans="1:19" ht="12" customHeight="1" x14ac:dyDescent="0.25">
      <c r="A196" s="1">
        <v>6</v>
      </c>
      <c r="B196" s="1">
        <v>0</v>
      </c>
      <c r="C196" s="16" t="s">
        <v>30</v>
      </c>
      <c r="D196" s="16" t="s">
        <v>81</v>
      </c>
      <c r="E196" s="16" t="s">
        <v>184</v>
      </c>
      <c r="F196" s="16" t="s">
        <v>120</v>
      </c>
      <c r="G196" s="16" t="s">
        <v>123</v>
      </c>
      <c r="H196" s="16" t="s">
        <v>146</v>
      </c>
      <c r="I196" s="17" t="s">
        <v>147</v>
      </c>
      <c r="J196" s="18">
        <v>0</v>
      </c>
      <c r="K196" s="18">
        <v>0</v>
      </c>
      <c r="L196" s="18">
        <v>1054</v>
      </c>
      <c r="M196" s="18">
        <v>473</v>
      </c>
      <c r="N196" s="18">
        <v>1054</v>
      </c>
      <c r="O196" s="18">
        <v>473</v>
      </c>
      <c r="P196" s="18">
        <v>0</v>
      </c>
      <c r="Q196" s="18">
        <v>473</v>
      </c>
      <c r="R196" s="18">
        <f t="shared" si="4"/>
        <v>100</v>
      </c>
      <c r="S196" s="18">
        <f t="shared" si="5"/>
        <v>44.876660341555983</v>
      </c>
    </row>
    <row r="197" spans="1:19" ht="12" customHeight="1" x14ac:dyDescent="0.25">
      <c r="A197" s="1">
        <v>6</v>
      </c>
      <c r="B197" s="1">
        <v>0</v>
      </c>
      <c r="C197" s="16" t="s">
        <v>30</v>
      </c>
      <c r="D197" s="16" t="s">
        <v>81</v>
      </c>
      <c r="E197" s="16" t="s">
        <v>184</v>
      </c>
      <c r="F197" s="16" t="s">
        <v>120</v>
      </c>
      <c r="G197" s="16" t="s">
        <v>123</v>
      </c>
      <c r="H197" s="16" t="s">
        <v>148</v>
      </c>
      <c r="I197" s="17" t="s">
        <v>149</v>
      </c>
      <c r="J197" s="18">
        <v>0</v>
      </c>
      <c r="K197" s="18">
        <v>0</v>
      </c>
      <c r="L197" s="18">
        <v>491.8</v>
      </c>
      <c r="M197" s="18">
        <v>291.8</v>
      </c>
      <c r="N197" s="18">
        <v>491.8</v>
      </c>
      <c r="O197" s="18">
        <v>291.72300000000001</v>
      </c>
      <c r="P197" s="18">
        <v>0</v>
      </c>
      <c r="Q197" s="18">
        <v>291.72300000000001</v>
      </c>
      <c r="R197" s="18">
        <f t="shared" si="4"/>
        <v>99.973612063056891</v>
      </c>
      <c r="S197" s="18">
        <f t="shared" si="5"/>
        <v>59.317405449369666</v>
      </c>
    </row>
    <row r="198" spans="1:19" ht="12" customHeight="1" x14ac:dyDescent="0.25">
      <c r="A198" s="1">
        <v>6</v>
      </c>
      <c r="B198" s="1">
        <v>0</v>
      </c>
      <c r="C198" s="16" t="s">
        <v>30</v>
      </c>
      <c r="D198" s="16" t="s">
        <v>81</v>
      </c>
      <c r="E198" s="16" t="s">
        <v>184</v>
      </c>
      <c r="F198" s="16" t="s">
        <v>120</v>
      </c>
      <c r="G198" s="16" t="s">
        <v>123</v>
      </c>
      <c r="H198" s="16" t="s">
        <v>150</v>
      </c>
      <c r="I198" s="17" t="s">
        <v>151</v>
      </c>
      <c r="J198" s="18">
        <v>0</v>
      </c>
      <c r="K198" s="18">
        <v>0</v>
      </c>
      <c r="L198" s="18">
        <v>1103.4000000000001</v>
      </c>
      <c r="M198" s="18">
        <v>546.1</v>
      </c>
      <c r="N198" s="18">
        <v>1103.4000000000001</v>
      </c>
      <c r="O198" s="18">
        <v>1098.6855399999999</v>
      </c>
      <c r="P198" s="18">
        <v>552.67496000000006</v>
      </c>
      <c r="Q198" s="18">
        <v>546.01058</v>
      </c>
      <c r="R198" s="18">
        <f t="shared" si="4"/>
        <v>99.983625709576998</v>
      </c>
      <c r="S198" s="18">
        <f t="shared" si="5"/>
        <v>49.484373753851727</v>
      </c>
    </row>
    <row r="199" spans="1:19" ht="12" customHeight="1" x14ac:dyDescent="0.25">
      <c r="A199" s="1">
        <v>6</v>
      </c>
      <c r="B199" s="1">
        <v>0</v>
      </c>
      <c r="C199" s="16" t="s">
        <v>30</v>
      </c>
      <c r="D199" s="16" t="s">
        <v>81</v>
      </c>
      <c r="E199" s="16" t="s">
        <v>184</v>
      </c>
      <c r="F199" s="16" t="s">
        <v>120</v>
      </c>
      <c r="G199" s="16" t="s">
        <v>123</v>
      </c>
      <c r="H199" s="16" t="s">
        <v>152</v>
      </c>
      <c r="I199" s="17" t="s">
        <v>153</v>
      </c>
      <c r="J199" s="18">
        <v>0</v>
      </c>
      <c r="K199" s="18">
        <v>0</v>
      </c>
      <c r="L199" s="18">
        <v>734.3</v>
      </c>
      <c r="M199" s="18">
        <v>367.2</v>
      </c>
      <c r="N199" s="18">
        <v>734.3</v>
      </c>
      <c r="O199" s="18">
        <v>734.23199999999997</v>
      </c>
      <c r="P199" s="18">
        <v>367.11599999999999</v>
      </c>
      <c r="Q199" s="18">
        <v>367.11599999999999</v>
      </c>
      <c r="R199" s="18">
        <f t="shared" si="4"/>
        <v>99.977124183006538</v>
      </c>
      <c r="S199" s="18">
        <f t="shared" si="5"/>
        <v>49.995369739888332</v>
      </c>
    </row>
    <row r="200" spans="1:19" ht="12" customHeight="1" x14ac:dyDescent="0.25">
      <c r="A200" s="1">
        <v>6</v>
      </c>
      <c r="B200" s="1">
        <v>0</v>
      </c>
      <c r="C200" s="16" t="s">
        <v>30</v>
      </c>
      <c r="D200" s="16" t="s">
        <v>81</v>
      </c>
      <c r="E200" s="16" t="s">
        <v>184</v>
      </c>
      <c r="F200" s="16" t="s">
        <v>120</v>
      </c>
      <c r="G200" s="16" t="s">
        <v>123</v>
      </c>
      <c r="H200" s="16" t="s">
        <v>154</v>
      </c>
      <c r="I200" s="17" t="s">
        <v>155</v>
      </c>
      <c r="J200" s="18">
        <v>0</v>
      </c>
      <c r="K200" s="18">
        <v>0</v>
      </c>
      <c r="L200" s="18">
        <v>1245.5</v>
      </c>
      <c r="M200" s="18">
        <v>693.5</v>
      </c>
      <c r="N200" s="18">
        <v>1245.5</v>
      </c>
      <c r="O200" s="18">
        <v>693.5</v>
      </c>
      <c r="P200" s="18">
        <v>0</v>
      </c>
      <c r="Q200" s="18">
        <v>693.5</v>
      </c>
      <c r="R200" s="18">
        <f t="shared" si="4"/>
        <v>100</v>
      </c>
      <c r="S200" s="18">
        <f t="shared" si="5"/>
        <v>55.680449618627058</v>
      </c>
    </row>
    <row r="201" spans="1:19" ht="12" customHeight="1" x14ac:dyDescent="0.25">
      <c r="A201" s="1">
        <v>6</v>
      </c>
      <c r="B201" s="1">
        <v>0</v>
      </c>
      <c r="C201" s="16" t="s">
        <v>30</v>
      </c>
      <c r="D201" s="16" t="s">
        <v>81</v>
      </c>
      <c r="E201" s="16" t="s">
        <v>184</v>
      </c>
      <c r="F201" s="16" t="s">
        <v>120</v>
      </c>
      <c r="G201" s="16" t="s">
        <v>123</v>
      </c>
      <c r="H201" s="16" t="s">
        <v>156</v>
      </c>
      <c r="I201" s="17" t="s">
        <v>157</v>
      </c>
      <c r="J201" s="18">
        <v>0</v>
      </c>
      <c r="K201" s="18">
        <v>0</v>
      </c>
      <c r="L201" s="18">
        <v>2040.6</v>
      </c>
      <c r="M201" s="18">
        <v>1077</v>
      </c>
      <c r="N201" s="18">
        <v>2040.6</v>
      </c>
      <c r="O201" s="18">
        <v>1076.925</v>
      </c>
      <c r="P201" s="18">
        <v>0</v>
      </c>
      <c r="Q201" s="18">
        <v>1076.925</v>
      </c>
      <c r="R201" s="18">
        <f t="shared" si="4"/>
        <v>99.993036211699163</v>
      </c>
      <c r="S201" s="18">
        <f t="shared" si="5"/>
        <v>52.774919141428988</v>
      </c>
    </row>
    <row r="202" spans="1:19" ht="12" customHeight="1" x14ac:dyDescent="0.25">
      <c r="A202" s="1">
        <v>6</v>
      </c>
      <c r="B202" s="1">
        <v>0</v>
      </c>
      <c r="C202" s="16" t="s">
        <v>30</v>
      </c>
      <c r="D202" s="16" t="s">
        <v>81</v>
      </c>
      <c r="E202" s="16" t="s">
        <v>184</v>
      </c>
      <c r="F202" s="16" t="s">
        <v>120</v>
      </c>
      <c r="G202" s="16" t="s">
        <v>123</v>
      </c>
      <c r="H202" s="16" t="s">
        <v>172</v>
      </c>
      <c r="I202" s="17" t="s">
        <v>173</v>
      </c>
      <c r="J202" s="18">
        <v>0</v>
      </c>
      <c r="K202" s="18">
        <v>0</v>
      </c>
      <c r="L202" s="18">
        <v>5</v>
      </c>
      <c r="M202" s="18">
        <v>5</v>
      </c>
      <c r="N202" s="18">
        <v>5</v>
      </c>
      <c r="O202" s="18">
        <v>5</v>
      </c>
      <c r="P202" s="18">
        <v>0</v>
      </c>
      <c r="Q202" s="18">
        <v>5</v>
      </c>
      <c r="R202" s="18">
        <f t="shared" si="4"/>
        <v>100</v>
      </c>
      <c r="S202" s="18">
        <f t="shared" si="5"/>
        <v>100</v>
      </c>
    </row>
    <row r="203" spans="1:19" ht="12" customHeight="1" x14ac:dyDescent="0.25">
      <c r="A203" s="1">
        <v>6</v>
      </c>
      <c r="B203" s="1">
        <v>0</v>
      </c>
      <c r="C203" s="16" t="s">
        <v>30</v>
      </c>
      <c r="D203" s="16" t="s">
        <v>81</v>
      </c>
      <c r="E203" s="16" t="s">
        <v>184</v>
      </c>
      <c r="F203" s="16" t="s">
        <v>120</v>
      </c>
      <c r="G203" s="16" t="s">
        <v>123</v>
      </c>
      <c r="H203" s="16" t="s">
        <v>158</v>
      </c>
      <c r="I203" s="17" t="s">
        <v>159</v>
      </c>
      <c r="J203" s="18">
        <v>0</v>
      </c>
      <c r="K203" s="18">
        <v>0</v>
      </c>
      <c r="L203" s="18">
        <v>10</v>
      </c>
      <c r="M203" s="18">
        <v>0</v>
      </c>
      <c r="N203" s="18">
        <v>10</v>
      </c>
      <c r="O203" s="18">
        <v>0</v>
      </c>
      <c r="P203" s="18">
        <v>0</v>
      </c>
      <c r="Q203" s="18">
        <v>0</v>
      </c>
      <c r="R203" s="18">
        <f t="shared" si="4"/>
        <v>0</v>
      </c>
      <c r="S203" s="18">
        <f t="shared" si="5"/>
        <v>0</v>
      </c>
    </row>
    <row r="204" spans="1:19" ht="12" customHeight="1" x14ac:dyDescent="0.25">
      <c r="A204" s="1">
        <v>3</v>
      </c>
      <c r="B204" s="1">
        <v>1</v>
      </c>
      <c r="C204" s="16" t="s">
        <v>30</v>
      </c>
      <c r="D204" s="16" t="s">
        <v>81</v>
      </c>
      <c r="E204" s="16" t="s">
        <v>180</v>
      </c>
      <c r="F204" s="16" t="s">
        <v>28</v>
      </c>
      <c r="G204" s="16" t="s">
        <v>28</v>
      </c>
      <c r="H204" s="16" t="s">
        <v>28</v>
      </c>
      <c r="I204" s="17" t="s">
        <v>181</v>
      </c>
      <c r="J204" s="18">
        <v>71723</v>
      </c>
      <c r="K204" s="18">
        <v>73577.399999999994</v>
      </c>
      <c r="L204" s="18">
        <v>80233.600000000006</v>
      </c>
      <c r="M204" s="18">
        <v>46634</v>
      </c>
      <c r="N204" s="18">
        <v>80233.600000000006</v>
      </c>
      <c r="O204" s="18">
        <v>48107.84749</v>
      </c>
      <c r="P204" s="18">
        <v>1474.7217900000001</v>
      </c>
      <c r="Q204" s="18">
        <v>46633.125699999997</v>
      </c>
      <c r="R204" s="18">
        <f t="shared" si="4"/>
        <v>99.998125187631331</v>
      </c>
      <c r="S204" s="18">
        <f t="shared" si="5"/>
        <v>58.121691784987831</v>
      </c>
    </row>
    <row r="205" spans="1:19" ht="12" customHeight="1" x14ac:dyDescent="0.25">
      <c r="A205" s="1">
        <v>4</v>
      </c>
      <c r="B205" s="1">
        <v>1</v>
      </c>
      <c r="C205" s="16" t="s">
        <v>30</v>
      </c>
      <c r="D205" s="16" t="s">
        <v>81</v>
      </c>
      <c r="E205" s="16" t="s">
        <v>180</v>
      </c>
      <c r="F205" s="16" t="s">
        <v>120</v>
      </c>
      <c r="G205" s="16" t="s">
        <v>28</v>
      </c>
      <c r="H205" s="16" t="s">
        <v>28</v>
      </c>
      <c r="I205" s="17" t="s">
        <v>187</v>
      </c>
      <c r="J205" s="18">
        <v>71723</v>
      </c>
      <c r="K205" s="18">
        <v>73577.399999999994</v>
      </c>
      <c r="L205" s="18">
        <v>80233.600000000006</v>
      </c>
      <c r="M205" s="18">
        <v>46634</v>
      </c>
      <c r="N205" s="18">
        <v>80233.600000000006</v>
      </c>
      <c r="O205" s="18">
        <v>48107.84749</v>
      </c>
      <c r="P205" s="18">
        <v>1474.7217900000001</v>
      </c>
      <c r="Q205" s="18">
        <v>46633.125699999997</v>
      </c>
      <c r="R205" s="18">
        <f t="shared" ref="R205:R268" si="6">IF(M205=0,0,Q205/M205*100)</f>
        <v>99.998125187631331</v>
      </c>
      <c r="S205" s="18">
        <f t="shared" ref="S205:S268" si="7">IF(L205=0,0,Q205/L205*100)</f>
        <v>58.121691784987831</v>
      </c>
    </row>
    <row r="206" spans="1:19" ht="12" customHeight="1" x14ac:dyDescent="0.25">
      <c r="A206" s="1">
        <v>5</v>
      </c>
      <c r="B206" s="1">
        <v>1</v>
      </c>
      <c r="C206" s="16" t="s">
        <v>30</v>
      </c>
      <c r="D206" s="16" t="s">
        <v>81</v>
      </c>
      <c r="E206" s="16" t="s">
        <v>180</v>
      </c>
      <c r="F206" s="16" t="s">
        <v>120</v>
      </c>
      <c r="G206" s="16" t="s">
        <v>122</v>
      </c>
      <c r="H206" s="16" t="s">
        <v>28</v>
      </c>
      <c r="I206" s="17" t="s">
        <v>28</v>
      </c>
      <c r="J206" s="18">
        <v>71723</v>
      </c>
      <c r="K206" s="18">
        <v>73577.399999999994</v>
      </c>
      <c r="L206" s="18">
        <v>0</v>
      </c>
      <c r="M206" s="18">
        <v>0</v>
      </c>
      <c r="N206" s="18">
        <v>0</v>
      </c>
      <c r="O206" s="18">
        <v>0</v>
      </c>
      <c r="P206" s="18">
        <v>0</v>
      </c>
      <c r="Q206" s="18">
        <v>0</v>
      </c>
      <c r="R206" s="18">
        <f t="shared" si="6"/>
        <v>0</v>
      </c>
      <c r="S206" s="18">
        <f t="shared" si="7"/>
        <v>0</v>
      </c>
    </row>
    <row r="207" spans="1:19" ht="12" customHeight="1" x14ac:dyDescent="0.25">
      <c r="A207" s="1">
        <v>5</v>
      </c>
      <c r="B207" s="1">
        <v>1</v>
      </c>
      <c r="C207" s="16" t="s">
        <v>30</v>
      </c>
      <c r="D207" s="16" t="s">
        <v>81</v>
      </c>
      <c r="E207" s="16" t="s">
        <v>180</v>
      </c>
      <c r="F207" s="16" t="s">
        <v>120</v>
      </c>
      <c r="G207" s="16" t="s">
        <v>123</v>
      </c>
      <c r="H207" s="16" t="s">
        <v>28</v>
      </c>
      <c r="I207" s="17" t="s">
        <v>124</v>
      </c>
      <c r="J207" s="18">
        <v>0</v>
      </c>
      <c r="K207" s="18">
        <v>0</v>
      </c>
      <c r="L207" s="18">
        <v>80233.600000000006</v>
      </c>
      <c r="M207" s="18">
        <v>46634</v>
      </c>
      <c r="N207" s="18">
        <v>80233.600000000006</v>
      </c>
      <c r="O207" s="18">
        <v>48107.84749</v>
      </c>
      <c r="P207" s="18">
        <v>1474.7217900000001</v>
      </c>
      <c r="Q207" s="18">
        <v>46633.125699999997</v>
      </c>
      <c r="R207" s="18">
        <f t="shared" si="6"/>
        <v>99.998125187631331</v>
      </c>
      <c r="S207" s="18">
        <f t="shared" si="7"/>
        <v>58.121691784987831</v>
      </c>
    </row>
    <row r="208" spans="1:19" ht="12" customHeight="1" x14ac:dyDescent="0.25">
      <c r="A208" s="1">
        <v>6</v>
      </c>
      <c r="B208" s="1">
        <v>0</v>
      </c>
      <c r="C208" s="16" t="s">
        <v>30</v>
      </c>
      <c r="D208" s="16" t="s">
        <v>81</v>
      </c>
      <c r="E208" s="16" t="s">
        <v>180</v>
      </c>
      <c r="F208" s="16" t="s">
        <v>120</v>
      </c>
      <c r="G208" s="16" t="s">
        <v>123</v>
      </c>
      <c r="H208" s="16" t="s">
        <v>125</v>
      </c>
      <c r="I208" s="17" t="s">
        <v>126</v>
      </c>
      <c r="J208" s="18">
        <v>0</v>
      </c>
      <c r="K208" s="18">
        <v>0</v>
      </c>
      <c r="L208" s="18">
        <v>36923</v>
      </c>
      <c r="M208" s="18">
        <v>16907.2</v>
      </c>
      <c r="N208" s="18">
        <v>36923</v>
      </c>
      <c r="O208" s="18">
        <v>16907.112000000001</v>
      </c>
      <c r="P208" s="18">
        <v>0</v>
      </c>
      <c r="Q208" s="18">
        <v>16907.112000000001</v>
      </c>
      <c r="R208" s="18">
        <f t="shared" si="6"/>
        <v>99.999479511687326</v>
      </c>
      <c r="S208" s="18">
        <f t="shared" si="7"/>
        <v>45.790190396229995</v>
      </c>
    </row>
    <row r="209" spans="1:19" ht="12" customHeight="1" x14ac:dyDescent="0.25">
      <c r="A209" s="1">
        <v>6</v>
      </c>
      <c r="B209" s="1">
        <v>0</v>
      </c>
      <c r="C209" s="16" t="s">
        <v>30</v>
      </c>
      <c r="D209" s="16" t="s">
        <v>81</v>
      </c>
      <c r="E209" s="16" t="s">
        <v>180</v>
      </c>
      <c r="F209" s="16" t="s">
        <v>120</v>
      </c>
      <c r="G209" s="16" t="s">
        <v>123</v>
      </c>
      <c r="H209" s="16" t="s">
        <v>118</v>
      </c>
      <c r="I209" s="17" t="s">
        <v>127</v>
      </c>
      <c r="J209" s="18">
        <v>0</v>
      </c>
      <c r="K209" s="18">
        <v>0</v>
      </c>
      <c r="L209" s="18">
        <v>6728.5</v>
      </c>
      <c r="M209" s="18">
        <v>6727.9</v>
      </c>
      <c r="N209" s="18">
        <v>6728.5</v>
      </c>
      <c r="O209" s="18">
        <v>6727.7960000000003</v>
      </c>
      <c r="P209" s="18">
        <v>0</v>
      </c>
      <c r="Q209" s="18">
        <v>6727.7960000000003</v>
      </c>
      <c r="R209" s="18">
        <f t="shared" si="6"/>
        <v>99.998454198189634</v>
      </c>
      <c r="S209" s="18">
        <f t="shared" si="7"/>
        <v>99.989537043917665</v>
      </c>
    </row>
    <row r="210" spans="1:19" ht="12" customHeight="1" x14ac:dyDescent="0.25">
      <c r="A210" s="1">
        <v>6</v>
      </c>
      <c r="B210" s="1">
        <v>0</v>
      </c>
      <c r="C210" s="16" t="s">
        <v>30</v>
      </c>
      <c r="D210" s="16" t="s">
        <v>81</v>
      </c>
      <c r="E210" s="16" t="s">
        <v>180</v>
      </c>
      <c r="F210" s="16" t="s">
        <v>120</v>
      </c>
      <c r="G210" s="16" t="s">
        <v>123</v>
      </c>
      <c r="H210" s="16" t="s">
        <v>128</v>
      </c>
      <c r="I210" s="17" t="s">
        <v>129</v>
      </c>
      <c r="J210" s="18">
        <v>0</v>
      </c>
      <c r="K210" s="18">
        <v>0</v>
      </c>
      <c r="L210" s="18">
        <v>7444.6</v>
      </c>
      <c r="M210" s="18">
        <v>6302.9</v>
      </c>
      <c r="N210" s="18">
        <v>7444.6</v>
      </c>
      <c r="O210" s="18">
        <v>6302.8239999999996</v>
      </c>
      <c r="P210" s="18">
        <v>0</v>
      </c>
      <c r="Q210" s="18">
        <v>6302.8239999999996</v>
      </c>
      <c r="R210" s="18">
        <f t="shared" si="6"/>
        <v>99.998794205841762</v>
      </c>
      <c r="S210" s="18">
        <f t="shared" si="7"/>
        <v>84.663030921741921</v>
      </c>
    </row>
    <row r="211" spans="1:19" ht="12" customHeight="1" x14ac:dyDescent="0.25">
      <c r="A211" s="1">
        <v>6</v>
      </c>
      <c r="B211" s="1">
        <v>0</v>
      </c>
      <c r="C211" s="16" t="s">
        <v>30</v>
      </c>
      <c r="D211" s="16" t="s">
        <v>81</v>
      </c>
      <c r="E211" s="16" t="s">
        <v>180</v>
      </c>
      <c r="F211" s="16" t="s">
        <v>120</v>
      </c>
      <c r="G211" s="16" t="s">
        <v>123</v>
      </c>
      <c r="H211" s="16" t="s">
        <v>130</v>
      </c>
      <c r="I211" s="17" t="s">
        <v>131</v>
      </c>
      <c r="J211" s="18">
        <v>0</v>
      </c>
      <c r="K211" s="18">
        <v>0</v>
      </c>
      <c r="L211" s="18">
        <v>1552.4</v>
      </c>
      <c r="M211" s="18">
        <v>767.3</v>
      </c>
      <c r="N211" s="18">
        <v>1552.4</v>
      </c>
      <c r="O211" s="18">
        <v>767.245</v>
      </c>
      <c r="P211" s="18">
        <v>0</v>
      </c>
      <c r="Q211" s="18">
        <v>767.245</v>
      </c>
      <c r="R211" s="18">
        <f t="shared" si="6"/>
        <v>99.99283200834094</v>
      </c>
      <c r="S211" s="18">
        <f t="shared" si="7"/>
        <v>49.423151249677915</v>
      </c>
    </row>
    <row r="212" spans="1:19" ht="12" customHeight="1" x14ac:dyDescent="0.25">
      <c r="A212" s="1">
        <v>6</v>
      </c>
      <c r="B212" s="1">
        <v>0</v>
      </c>
      <c r="C212" s="16" t="s">
        <v>30</v>
      </c>
      <c r="D212" s="16" t="s">
        <v>81</v>
      </c>
      <c r="E212" s="16" t="s">
        <v>180</v>
      </c>
      <c r="F212" s="16" t="s">
        <v>120</v>
      </c>
      <c r="G212" s="16" t="s">
        <v>123</v>
      </c>
      <c r="H212" s="16" t="s">
        <v>132</v>
      </c>
      <c r="I212" s="17" t="s">
        <v>133</v>
      </c>
      <c r="J212" s="18">
        <v>0</v>
      </c>
      <c r="K212" s="18">
        <v>0</v>
      </c>
      <c r="L212" s="18">
        <v>2649.5</v>
      </c>
      <c r="M212" s="18">
        <v>1496.4</v>
      </c>
      <c r="N212" s="18">
        <v>2649.5</v>
      </c>
      <c r="O212" s="18">
        <v>1496.3910000000001</v>
      </c>
      <c r="P212" s="18">
        <v>0</v>
      </c>
      <c r="Q212" s="18">
        <v>1496.3910000000001</v>
      </c>
      <c r="R212" s="18">
        <f t="shared" si="6"/>
        <v>99.999398556535695</v>
      </c>
      <c r="S212" s="18">
        <f t="shared" si="7"/>
        <v>56.478241177580678</v>
      </c>
    </row>
    <row r="213" spans="1:19" ht="12" customHeight="1" x14ac:dyDescent="0.25">
      <c r="A213" s="1">
        <v>6</v>
      </c>
      <c r="B213" s="1">
        <v>0</v>
      </c>
      <c r="C213" s="16" t="s">
        <v>30</v>
      </c>
      <c r="D213" s="16" t="s">
        <v>81</v>
      </c>
      <c r="E213" s="16" t="s">
        <v>180</v>
      </c>
      <c r="F213" s="16" t="s">
        <v>120</v>
      </c>
      <c r="G213" s="16" t="s">
        <v>123</v>
      </c>
      <c r="H213" s="16" t="s">
        <v>134</v>
      </c>
      <c r="I213" s="17" t="s">
        <v>135</v>
      </c>
      <c r="J213" s="18">
        <v>0</v>
      </c>
      <c r="K213" s="18">
        <v>0</v>
      </c>
      <c r="L213" s="18">
        <v>1904.2</v>
      </c>
      <c r="M213" s="18">
        <v>917.6</v>
      </c>
      <c r="N213" s="18">
        <v>1904.2</v>
      </c>
      <c r="O213" s="18">
        <v>917.51099999999997</v>
      </c>
      <c r="P213" s="18">
        <v>0</v>
      </c>
      <c r="Q213" s="18">
        <v>917.51099999999997</v>
      </c>
      <c r="R213" s="18">
        <f t="shared" si="6"/>
        <v>99.990300784655616</v>
      </c>
      <c r="S213" s="18">
        <f t="shared" si="7"/>
        <v>48.183541644785208</v>
      </c>
    </row>
    <row r="214" spans="1:19" ht="12" customHeight="1" x14ac:dyDescent="0.25">
      <c r="A214" s="1">
        <v>6</v>
      </c>
      <c r="B214" s="1">
        <v>0</v>
      </c>
      <c r="C214" s="16" t="s">
        <v>30</v>
      </c>
      <c r="D214" s="16" t="s">
        <v>81</v>
      </c>
      <c r="E214" s="16" t="s">
        <v>180</v>
      </c>
      <c r="F214" s="16" t="s">
        <v>120</v>
      </c>
      <c r="G214" s="16" t="s">
        <v>123</v>
      </c>
      <c r="H214" s="16" t="s">
        <v>136</v>
      </c>
      <c r="I214" s="17" t="s">
        <v>137</v>
      </c>
      <c r="J214" s="18">
        <v>0</v>
      </c>
      <c r="K214" s="18">
        <v>0</v>
      </c>
      <c r="L214" s="18">
        <v>30</v>
      </c>
      <c r="M214" s="18">
        <v>0</v>
      </c>
      <c r="N214" s="18">
        <v>30</v>
      </c>
      <c r="O214" s="18">
        <v>0</v>
      </c>
      <c r="P214" s="18">
        <v>0</v>
      </c>
      <c r="Q214" s="18">
        <v>0</v>
      </c>
      <c r="R214" s="18">
        <f t="shared" si="6"/>
        <v>0</v>
      </c>
      <c r="S214" s="18">
        <f t="shared" si="7"/>
        <v>0</v>
      </c>
    </row>
    <row r="215" spans="1:19" ht="12" customHeight="1" x14ac:dyDescent="0.25">
      <c r="A215" s="1">
        <v>6</v>
      </c>
      <c r="B215" s="1">
        <v>0</v>
      </c>
      <c r="C215" s="16" t="s">
        <v>30</v>
      </c>
      <c r="D215" s="16" t="s">
        <v>81</v>
      </c>
      <c r="E215" s="16" t="s">
        <v>180</v>
      </c>
      <c r="F215" s="16" t="s">
        <v>120</v>
      </c>
      <c r="G215" s="16" t="s">
        <v>123</v>
      </c>
      <c r="H215" s="16" t="s">
        <v>138</v>
      </c>
      <c r="I215" s="17" t="s">
        <v>139</v>
      </c>
      <c r="J215" s="18">
        <v>0</v>
      </c>
      <c r="K215" s="18">
        <v>0</v>
      </c>
      <c r="L215" s="18">
        <v>1306.5999999999999</v>
      </c>
      <c r="M215" s="18">
        <v>657.7</v>
      </c>
      <c r="N215" s="18">
        <v>1306.5999999999999</v>
      </c>
      <c r="O215" s="18">
        <v>657.64</v>
      </c>
      <c r="P215" s="18">
        <v>0</v>
      </c>
      <c r="Q215" s="18">
        <v>657.64</v>
      </c>
      <c r="R215" s="18">
        <f t="shared" si="6"/>
        <v>99.99087729968069</v>
      </c>
      <c r="S215" s="18">
        <f t="shared" si="7"/>
        <v>50.332159804071644</v>
      </c>
    </row>
    <row r="216" spans="1:19" ht="12" customHeight="1" x14ac:dyDescent="0.25">
      <c r="A216" s="1">
        <v>6</v>
      </c>
      <c r="B216" s="1">
        <v>0</v>
      </c>
      <c r="C216" s="16" t="s">
        <v>30</v>
      </c>
      <c r="D216" s="16" t="s">
        <v>81</v>
      </c>
      <c r="E216" s="16" t="s">
        <v>180</v>
      </c>
      <c r="F216" s="16" t="s">
        <v>120</v>
      </c>
      <c r="G216" s="16" t="s">
        <v>123</v>
      </c>
      <c r="H216" s="16" t="s">
        <v>140</v>
      </c>
      <c r="I216" s="17" t="s">
        <v>141</v>
      </c>
      <c r="J216" s="18">
        <v>0</v>
      </c>
      <c r="K216" s="18">
        <v>0</v>
      </c>
      <c r="L216" s="18">
        <v>7820</v>
      </c>
      <c r="M216" s="18">
        <v>4076.8</v>
      </c>
      <c r="N216" s="18">
        <v>7820</v>
      </c>
      <c r="O216" s="18">
        <v>4076.741</v>
      </c>
      <c r="P216" s="18">
        <v>0</v>
      </c>
      <c r="Q216" s="18">
        <v>4076.741</v>
      </c>
      <c r="R216" s="18">
        <f t="shared" si="6"/>
        <v>99.998552786499204</v>
      </c>
      <c r="S216" s="18">
        <f t="shared" si="7"/>
        <v>52.132237851662403</v>
      </c>
    </row>
    <row r="217" spans="1:19" ht="12" customHeight="1" x14ac:dyDescent="0.25">
      <c r="A217" s="1">
        <v>6</v>
      </c>
      <c r="B217" s="1">
        <v>0</v>
      </c>
      <c r="C217" s="16" t="s">
        <v>30</v>
      </c>
      <c r="D217" s="16" t="s">
        <v>81</v>
      </c>
      <c r="E217" s="16" t="s">
        <v>180</v>
      </c>
      <c r="F217" s="16" t="s">
        <v>120</v>
      </c>
      <c r="G217" s="16" t="s">
        <v>123</v>
      </c>
      <c r="H217" s="16" t="s">
        <v>142</v>
      </c>
      <c r="I217" s="17" t="s">
        <v>143</v>
      </c>
      <c r="J217" s="18">
        <v>0</v>
      </c>
      <c r="K217" s="18">
        <v>0</v>
      </c>
      <c r="L217" s="18">
        <v>1126.7</v>
      </c>
      <c r="M217" s="18">
        <v>489.6</v>
      </c>
      <c r="N217" s="18">
        <v>1126.7</v>
      </c>
      <c r="O217" s="18">
        <v>489.52600000000001</v>
      </c>
      <c r="P217" s="18">
        <v>0</v>
      </c>
      <c r="Q217" s="18">
        <v>489.52600000000001</v>
      </c>
      <c r="R217" s="18">
        <f t="shared" si="6"/>
        <v>99.984885620915037</v>
      </c>
      <c r="S217" s="18">
        <f t="shared" si="7"/>
        <v>43.447767817520187</v>
      </c>
    </row>
    <row r="218" spans="1:19" ht="12" customHeight="1" x14ac:dyDescent="0.25">
      <c r="A218" s="1">
        <v>6</v>
      </c>
      <c r="B218" s="1">
        <v>0</v>
      </c>
      <c r="C218" s="16" t="s">
        <v>30</v>
      </c>
      <c r="D218" s="16" t="s">
        <v>81</v>
      </c>
      <c r="E218" s="16" t="s">
        <v>180</v>
      </c>
      <c r="F218" s="16" t="s">
        <v>120</v>
      </c>
      <c r="G218" s="16" t="s">
        <v>123</v>
      </c>
      <c r="H218" s="16" t="s">
        <v>144</v>
      </c>
      <c r="I218" s="17" t="s">
        <v>145</v>
      </c>
      <c r="J218" s="18">
        <v>0</v>
      </c>
      <c r="K218" s="18">
        <v>0</v>
      </c>
      <c r="L218" s="18">
        <v>480</v>
      </c>
      <c r="M218" s="18">
        <v>173</v>
      </c>
      <c r="N218" s="18">
        <v>480</v>
      </c>
      <c r="O218" s="18">
        <v>173</v>
      </c>
      <c r="P218" s="18">
        <v>0</v>
      </c>
      <c r="Q218" s="18">
        <v>173</v>
      </c>
      <c r="R218" s="18">
        <f t="shared" si="6"/>
        <v>100</v>
      </c>
      <c r="S218" s="18">
        <f t="shared" si="7"/>
        <v>36.041666666666664</v>
      </c>
    </row>
    <row r="219" spans="1:19" ht="12" customHeight="1" x14ac:dyDescent="0.25">
      <c r="A219" s="1">
        <v>6</v>
      </c>
      <c r="B219" s="1">
        <v>0</v>
      </c>
      <c r="C219" s="16" t="s">
        <v>30</v>
      </c>
      <c r="D219" s="16" t="s">
        <v>81</v>
      </c>
      <c r="E219" s="16" t="s">
        <v>180</v>
      </c>
      <c r="F219" s="16" t="s">
        <v>120</v>
      </c>
      <c r="G219" s="16" t="s">
        <v>123</v>
      </c>
      <c r="H219" s="16" t="s">
        <v>146</v>
      </c>
      <c r="I219" s="17" t="s">
        <v>147</v>
      </c>
      <c r="J219" s="18">
        <v>0</v>
      </c>
      <c r="K219" s="18">
        <v>0</v>
      </c>
      <c r="L219" s="18">
        <v>457.2</v>
      </c>
      <c r="M219" s="18">
        <v>210.2</v>
      </c>
      <c r="N219" s="18">
        <v>457.2</v>
      </c>
      <c r="O219" s="18">
        <v>210.16373999999999</v>
      </c>
      <c r="P219" s="18">
        <v>0</v>
      </c>
      <c r="Q219" s="18">
        <v>210.16373999999999</v>
      </c>
      <c r="R219" s="18">
        <f t="shared" si="6"/>
        <v>99.982749762131306</v>
      </c>
      <c r="S219" s="18">
        <f t="shared" si="7"/>
        <v>45.967572178477688</v>
      </c>
    </row>
    <row r="220" spans="1:19" ht="12" customHeight="1" x14ac:dyDescent="0.25">
      <c r="A220" s="1">
        <v>6</v>
      </c>
      <c r="B220" s="1">
        <v>0</v>
      </c>
      <c r="C220" s="16" t="s">
        <v>30</v>
      </c>
      <c r="D220" s="16" t="s">
        <v>81</v>
      </c>
      <c r="E220" s="16" t="s">
        <v>180</v>
      </c>
      <c r="F220" s="16" t="s">
        <v>120</v>
      </c>
      <c r="G220" s="16" t="s">
        <v>123</v>
      </c>
      <c r="H220" s="16" t="s">
        <v>148</v>
      </c>
      <c r="I220" s="17" t="s">
        <v>149</v>
      </c>
      <c r="J220" s="18">
        <v>0</v>
      </c>
      <c r="K220" s="18">
        <v>0</v>
      </c>
      <c r="L220" s="18">
        <v>570.79999999999995</v>
      </c>
      <c r="M220" s="18">
        <v>61.1</v>
      </c>
      <c r="N220" s="18">
        <v>570.79999999999995</v>
      </c>
      <c r="O220" s="18">
        <v>61.1</v>
      </c>
      <c r="P220" s="18">
        <v>0</v>
      </c>
      <c r="Q220" s="18">
        <v>61.1</v>
      </c>
      <c r="R220" s="18">
        <f t="shared" si="6"/>
        <v>100</v>
      </c>
      <c r="S220" s="18">
        <f t="shared" si="7"/>
        <v>10.704274702172391</v>
      </c>
    </row>
    <row r="221" spans="1:19" ht="12" customHeight="1" x14ac:dyDescent="0.25">
      <c r="A221" s="1">
        <v>6</v>
      </c>
      <c r="B221" s="1">
        <v>0</v>
      </c>
      <c r="C221" s="16" t="s">
        <v>30</v>
      </c>
      <c r="D221" s="16" t="s">
        <v>81</v>
      </c>
      <c r="E221" s="16" t="s">
        <v>180</v>
      </c>
      <c r="F221" s="16" t="s">
        <v>120</v>
      </c>
      <c r="G221" s="16" t="s">
        <v>123</v>
      </c>
      <c r="H221" s="16" t="s">
        <v>150</v>
      </c>
      <c r="I221" s="17" t="s">
        <v>151</v>
      </c>
      <c r="J221" s="18">
        <v>0</v>
      </c>
      <c r="K221" s="18">
        <v>0</v>
      </c>
      <c r="L221" s="18">
        <v>1160</v>
      </c>
      <c r="M221" s="18">
        <v>380</v>
      </c>
      <c r="N221" s="18">
        <v>1160</v>
      </c>
      <c r="O221" s="18">
        <v>875.71276</v>
      </c>
      <c r="P221" s="18">
        <v>495.77278999999999</v>
      </c>
      <c r="Q221" s="18">
        <v>379.93997000000002</v>
      </c>
      <c r="R221" s="18">
        <f t="shared" si="6"/>
        <v>99.984202631578952</v>
      </c>
      <c r="S221" s="18">
        <f t="shared" si="7"/>
        <v>32.753445689655173</v>
      </c>
    </row>
    <row r="222" spans="1:19" ht="12" customHeight="1" x14ac:dyDescent="0.25">
      <c r="A222" s="1">
        <v>6</v>
      </c>
      <c r="B222" s="1">
        <v>0</v>
      </c>
      <c r="C222" s="16" t="s">
        <v>30</v>
      </c>
      <c r="D222" s="16" t="s">
        <v>81</v>
      </c>
      <c r="E222" s="16" t="s">
        <v>180</v>
      </c>
      <c r="F222" s="16" t="s">
        <v>120</v>
      </c>
      <c r="G222" s="16" t="s">
        <v>123</v>
      </c>
      <c r="H222" s="16" t="s">
        <v>152</v>
      </c>
      <c r="I222" s="17" t="s">
        <v>153</v>
      </c>
      <c r="J222" s="18">
        <v>0</v>
      </c>
      <c r="K222" s="18">
        <v>0</v>
      </c>
      <c r="L222" s="18">
        <v>2514.4</v>
      </c>
      <c r="M222" s="18">
        <v>1254.4000000000001</v>
      </c>
      <c r="N222" s="18">
        <v>2514.4</v>
      </c>
      <c r="O222" s="18">
        <v>2090.56</v>
      </c>
      <c r="P222" s="18">
        <v>836.22400000000005</v>
      </c>
      <c r="Q222" s="18">
        <v>1254.336</v>
      </c>
      <c r="R222" s="18">
        <f t="shared" si="6"/>
        <v>99.994897959183675</v>
      </c>
      <c r="S222" s="18">
        <f t="shared" si="7"/>
        <v>49.886096086541521</v>
      </c>
    </row>
    <row r="223" spans="1:19" ht="12" customHeight="1" x14ac:dyDescent="0.25">
      <c r="A223" s="1">
        <v>6</v>
      </c>
      <c r="B223" s="1">
        <v>0</v>
      </c>
      <c r="C223" s="16" t="s">
        <v>30</v>
      </c>
      <c r="D223" s="16" t="s">
        <v>81</v>
      </c>
      <c r="E223" s="16" t="s">
        <v>180</v>
      </c>
      <c r="F223" s="16" t="s">
        <v>120</v>
      </c>
      <c r="G223" s="16" t="s">
        <v>123</v>
      </c>
      <c r="H223" s="16" t="s">
        <v>154</v>
      </c>
      <c r="I223" s="17" t="s">
        <v>155</v>
      </c>
      <c r="J223" s="18">
        <v>0</v>
      </c>
      <c r="K223" s="18">
        <v>0</v>
      </c>
      <c r="L223" s="18">
        <v>4992.7</v>
      </c>
      <c r="M223" s="18">
        <v>4227.3</v>
      </c>
      <c r="N223" s="18">
        <v>4992.7</v>
      </c>
      <c r="O223" s="18">
        <v>4369.9749899999997</v>
      </c>
      <c r="P223" s="18">
        <v>142.72499999999999</v>
      </c>
      <c r="Q223" s="18">
        <v>4227.2499900000003</v>
      </c>
      <c r="R223" s="18">
        <f t="shared" si="6"/>
        <v>99.998816975374353</v>
      </c>
      <c r="S223" s="18">
        <f t="shared" si="7"/>
        <v>84.668615979329829</v>
      </c>
    </row>
    <row r="224" spans="1:19" ht="12" customHeight="1" x14ac:dyDescent="0.25">
      <c r="A224" s="1">
        <v>6</v>
      </c>
      <c r="B224" s="1">
        <v>0</v>
      </c>
      <c r="C224" s="16" t="s">
        <v>30</v>
      </c>
      <c r="D224" s="16" t="s">
        <v>81</v>
      </c>
      <c r="E224" s="16" t="s">
        <v>180</v>
      </c>
      <c r="F224" s="16" t="s">
        <v>120</v>
      </c>
      <c r="G224" s="16" t="s">
        <v>123</v>
      </c>
      <c r="H224" s="16" t="s">
        <v>156</v>
      </c>
      <c r="I224" s="17" t="s">
        <v>157</v>
      </c>
      <c r="J224" s="18">
        <v>0</v>
      </c>
      <c r="K224" s="18">
        <v>0</v>
      </c>
      <c r="L224" s="18">
        <v>2228.9</v>
      </c>
      <c r="M224" s="18">
        <v>1746.1</v>
      </c>
      <c r="N224" s="18">
        <v>2228.9</v>
      </c>
      <c r="O224" s="18">
        <v>1746.05</v>
      </c>
      <c r="P224" s="18">
        <v>0</v>
      </c>
      <c r="Q224" s="18">
        <v>1746.05</v>
      </c>
      <c r="R224" s="18">
        <f t="shared" si="6"/>
        <v>99.997136475574138</v>
      </c>
      <c r="S224" s="18">
        <f t="shared" si="7"/>
        <v>78.336847772443789</v>
      </c>
    </row>
    <row r="225" spans="1:19" ht="12" customHeight="1" x14ac:dyDescent="0.25">
      <c r="A225" s="1">
        <v>6</v>
      </c>
      <c r="B225" s="1">
        <v>0</v>
      </c>
      <c r="C225" s="16" t="s">
        <v>30</v>
      </c>
      <c r="D225" s="16" t="s">
        <v>81</v>
      </c>
      <c r="E225" s="16" t="s">
        <v>180</v>
      </c>
      <c r="F225" s="16" t="s">
        <v>120</v>
      </c>
      <c r="G225" s="16" t="s">
        <v>123</v>
      </c>
      <c r="H225" s="16" t="s">
        <v>158</v>
      </c>
      <c r="I225" s="17" t="s">
        <v>159</v>
      </c>
      <c r="J225" s="18">
        <v>0</v>
      </c>
      <c r="K225" s="18">
        <v>0</v>
      </c>
      <c r="L225" s="18">
        <v>35</v>
      </c>
      <c r="M225" s="18">
        <v>0</v>
      </c>
      <c r="N225" s="18">
        <v>35</v>
      </c>
      <c r="O225" s="18">
        <v>0</v>
      </c>
      <c r="P225" s="18">
        <v>0</v>
      </c>
      <c r="Q225" s="18">
        <v>0</v>
      </c>
      <c r="R225" s="18">
        <f t="shared" si="6"/>
        <v>0</v>
      </c>
      <c r="S225" s="18">
        <f t="shared" si="7"/>
        <v>0</v>
      </c>
    </row>
    <row r="226" spans="1:19" ht="12" customHeight="1" x14ac:dyDescent="0.25">
      <c r="A226" s="1">
        <v>6</v>
      </c>
      <c r="B226" s="1">
        <v>0</v>
      </c>
      <c r="C226" s="16" t="s">
        <v>30</v>
      </c>
      <c r="D226" s="16" t="s">
        <v>81</v>
      </c>
      <c r="E226" s="16" t="s">
        <v>180</v>
      </c>
      <c r="F226" s="16" t="s">
        <v>120</v>
      </c>
      <c r="G226" s="16" t="s">
        <v>123</v>
      </c>
      <c r="H226" s="16" t="s">
        <v>160</v>
      </c>
      <c r="I226" s="17" t="s">
        <v>161</v>
      </c>
      <c r="J226" s="18">
        <v>0</v>
      </c>
      <c r="K226" s="18">
        <v>0</v>
      </c>
      <c r="L226" s="18">
        <v>309.10000000000002</v>
      </c>
      <c r="M226" s="18">
        <v>238.5</v>
      </c>
      <c r="N226" s="18">
        <v>309.10000000000002</v>
      </c>
      <c r="O226" s="18">
        <v>238.5</v>
      </c>
      <c r="P226" s="18">
        <v>0</v>
      </c>
      <c r="Q226" s="18">
        <v>238.5</v>
      </c>
      <c r="R226" s="18">
        <f t="shared" si="6"/>
        <v>100</v>
      </c>
      <c r="S226" s="18">
        <f t="shared" si="7"/>
        <v>77.159495308961496</v>
      </c>
    </row>
    <row r="227" spans="1:19" ht="12" customHeight="1" x14ac:dyDescent="0.25">
      <c r="A227" s="1">
        <v>3</v>
      </c>
      <c r="B227" s="1">
        <v>1</v>
      </c>
      <c r="C227" s="16" t="s">
        <v>30</v>
      </c>
      <c r="D227" s="16" t="s">
        <v>81</v>
      </c>
      <c r="E227" s="16" t="s">
        <v>188</v>
      </c>
      <c r="F227" s="16" t="s">
        <v>28</v>
      </c>
      <c r="G227" s="16" t="s">
        <v>28</v>
      </c>
      <c r="H227" s="16" t="s">
        <v>28</v>
      </c>
      <c r="I227" s="17" t="s">
        <v>189</v>
      </c>
      <c r="J227" s="18">
        <v>33397</v>
      </c>
      <c r="K227" s="18">
        <v>33397</v>
      </c>
      <c r="L227" s="18">
        <v>33397</v>
      </c>
      <c r="M227" s="18">
        <v>16858.099999999999</v>
      </c>
      <c r="N227" s="18">
        <v>33397</v>
      </c>
      <c r="O227" s="18">
        <v>17472.410159999999</v>
      </c>
      <c r="P227" s="18">
        <v>614.82991000000004</v>
      </c>
      <c r="Q227" s="18">
        <v>16857.580249999999</v>
      </c>
      <c r="R227" s="18">
        <f t="shared" si="6"/>
        <v>99.996916912344815</v>
      </c>
      <c r="S227" s="18">
        <f t="shared" si="7"/>
        <v>50.476330957870466</v>
      </c>
    </row>
    <row r="228" spans="1:19" ht="12" customHeight="1" x14ac:dyDescent="0.25">
      <c r="A228" s="1">
        <v>4</v>
      </c>
      <c r="B228" s="1">
        <v>1</v>
      </c>
      <c r="C228" s="16" t="s">
        <v>30</v>
      </c>
      <c r="D228" s="16" t="s">
        <v>81</v>
      </c>
      <c r="E228" s="16" t="s">
        <v>188</v>
      </c>
      <c r="F228" s="16" t="s">
        <v>120</v>
      </c>
      <c r="G228" s="16" t="s">
        <v>28</v>
      </c>
      <c r="H228" s="16" t="s">
        <v>28</v>
      </c>
      <c r="I228" s="17" t="s">
        <v>190</v>
      </c>
      <c r="J228" s="18">
        <v>33397</v>
      </c>
      <c r="K228" s="18">
        <v>33397</v>
      </c>
      <c r="L228" s="18">
        <v>33397</v>
      </c>
      <c r="M228" s="18">
        <v>16858.099999999999</v>
      </c>
      <c r="N228" s="18">
        <v>33397</v>
      </c>
      <c r="O228" s="18">
        <v>17472.410159999999</v>
      </c>
      <c r="P228" s="18">
        <v>614.82991000000004</v>
      </c>
      <c r="Q228" s="18">
        <v>16857.580249999999</v>
      </c>
      <c r="R228" s="18">
        <f t="shared" si="6"/>
        <v>99.996916912344815</v>
      </c>
      <c r="S228" s="18">
        <f t="shared" si="7"/>
        <v>50.476330957870466</v>
      </c>
    </row>
    <row r="229" spans="1:19" ht="12" customHeight="1" x14ac:dyDescent="0.25">
      <c r="A229" s="1">
        <v>5</v>
      </c>
      <c r="B229" s="1">
        <v>1</v>
      </c>
      <c r="C229" s="16" t="s">
        <v>30</v>
      </c>
      <c r="D229" s="16" t="s">
        <v>81</v>
      </c>
      <c r="E229" s="16" t="s">
        <v>188</v>
      </c>
      <c r="F229" s="16" t="s">
        <v>120</v>
      </c>
      <c r="G229" s="16" t="s">
        <v>122</v>
      </c>
      <c r="H229" s="16" t="s">
        <v>28</v>
      </c>
      <c r="I229" s="17" t="s">
        <v>28</v>
      </c>
      <c r="J229" s="18">
        <v>33397</v>
      </c>
      <c r="K229" s="18">
        <v>33397</v>
      </c>
      <c r="L229" s="18">
        <v>0</v>
      </c>
      <c r="M229" s="18">
        <v>0</v>
      </c>
      <c r="N229" s="18">
        <v>0</v>
      </c>
      <c r="O229" s="18">
        <v>0</v>
      </c>
      <c r="P229" s="18">
        <v>0</v>
      </c>
      <c r="Q229" s="18">
        <v>0</v>
      </c>
      <c r="R229" s="18">
        <f t="shared" si="6"/>
        <v>0</v>
      </c>
      <c r="S229" s="18">
        <f t="shared" si="7"/>
        <v>0</v>
      </c>
    </row>
    <row r="230" spans="1:19" ht="12" customHeight="1" x14ac:dyDescent="0.25">
      <c r="A230" s="1">
        <v>5</v>
      </c>
      <c r="B230" s="1">
        <v>1</v>
      </c>
      <c r="C230" s="16" t="s">
        <v>30</v>
      </c>
      <c r="D230" s="16" t="s">
        <v>81</v>
      </c>
      <c r="E230" s="16" t="s">
        <v>188</v>
      </c>
      <c r="F230" s="16" t="s">
        <v>120</v>
      </c>
      <c r="G230" s="16" t="s">
        <v>123</v>
      </c>
      <c r="H230" s="16" t="s">
        <v>28</v>
      </c>
      <c r="I230" s="17" t="s">
        <v>124</v>
      </c>
      <c r="J230" s="18">
        <v>0</v>
      </c>
      <c r="K230" s="18">
        <v>0</v>
      </c>
      <c r="L230" s="18">
        <v>33397</v>
      </c>
      <c r="M230" s="18">
        <v>16858.099999999999</v>
      </c>
      <c r="N230" s="18">
        <v>33397</v>
      </c>
      <c r="O230" s="18">
        <v>17472.410159999999</v>
      </c>
      <c r="P230" s="18">
        <v>614.82991000000004</v>
      </c>
      <c r="Q230" s="18">
        <v>16857.580249999999</v>
      </c>
      <c r="R230" s="18">
        <f t="shared" si="6"/>
        <v>99.996916912344815</v>
      </c>
      <c r="S230" s="18">
        <f t="shared" si="7"/>
        <v>50.476330957870466</v>
      </c>
    </row>
    <row r="231" spans="1:19" ht="12" customHeight="1" x14ac:dyDescent="0.25">
      <c r="A231" s="1">
        <v>6</v>
      </c>
      <c r="B231" s="1">
        <v>0</v>
      </c>
      <c r="C231" s="16" t="s">
        <v>30</v>
      </c>
      <c r="D231" s="16" t="s">
        <v>81</v>
      </c>
      <c r="E231" s="16" t="s">
        <v>188</v>
      </c>
      <c r="F231" s="16" t="s">
        <v>120</v>
      </c>
      <c r="G231" s="16" t="s">
        <v>123</v>
      </c>
      <c r="H231" s="16" t="s">
        <v>125</v>
      </c>
      <c r="I231" s="17" t="s">
        <v>126</v>
      </c>
      <c r="J231" s="18">
        <v>0</v>
      </c>
      <c r="K231" s="18">
        <v>0</v>
      </c>
      <c r="L231" s="18">
        <v>14629.7</v>
      </c>
      <c r="M231" s="18">
        <v>6709.7</v>
      </c>
      <c r="N231" s="18">
        <v>14629.7</v>
      </c>
      <c r="O231" s="18">
        <v>6709.66</v>
      </c>
      <c r="P231" s="18">
        <v>0</v>
      </c>
      <c r="Q231" s="18">
        <v>6709.66</v>
      </c>
      <c r="R231" s="18">
        <f t="shared" si="6"/>
        <v>99.999403848160128</v>
      </c>
      <c r="S231" s="18">
        <f t="shared" si="7"/>
        <v>45.863278126003948</v>
      </c>
    </row>
    <row r="232" spans="1:19" ht="12" customHeight="1" x14ac:dyDescent="0.25">
      <c r="A232" s="1">
        <v>6</v>
      </c>
      <c r="B232" s="1">
        <v>0</v>
      </c>
      <c r="C232" s="16" t="s">
        <v>30</v>
      </c>
      <c r="D232" s="16" t="s">
        <v>81</v>
      </c>
      <c r="E232" s="16" t="s">
        <v>188</v>
      </c>
      <c r="F232" s="16" t="s">
        <v>120</v>
      </c>
      <c r="G232" s="16" t="s">
        <v>123</v>
      </c>
      <c r="H232" s="16" t="s">
        <v>118</v>
      </c>
      <c r="I232" s="17" t="s">
        <v>127</v>
      </c>
      <c r="J232" s="18">
        <v>0</v>
      </c>
      <c r="K232" s="18">
        <v>0</v>
      </c>
      <c r="L232" s="18">
        <v>2280</v>
      </c>
      <c r="M232" s="18">
        <v>2280</v>
      </c>
      <c r="N232" s="18">
        <v>2280</v>
      </c>
      <c r="O232" s="18">
        <v>2280</v>
      </c>
      <c r="P232" s="18">
        <v>0</v>
      </c>
      <c r="Q232" s="18">
        <v>2280</v>
      </c>
      <c r="R232" s="18">
        <f t="shared" si="6"/>
        <v>100</v>
      </c>
      <c r="S232" s="18">
        <f t="shared" si="7"/>
        <v>100</v>
      </c>
    </row>
    <row r="233" spans="1:19" ht="12" customHeight="1" x14ac:dyDescent="0.25">
      <c r="A233" s="1">
        <v>6</v>
      </c>
      <c r="B233" s="1">
        <v>0</v>
      </c>
      <c r="C233" s="16" t="s">
        <v>30</v>
      </c>
      <c r="D233" s="16" t="s">
        <v>81</v>
      </c>
      <c r="E233" s="16" t="s">
        <v>188</v>
      </c>
      <c r="F233" s="16" t="s">
        <v>120</v>
      </c>
      <c r="G233" s="16" t="s">
        <v>123</v>
      </c>
      <c r="H233" s="16" t="s">
        <v>128</v>
      </c>
      <c r="I233" s="17" t="s">
        <v>129</v>
      </c>
      <c r="J233" s="18">
        <v>0</v>
      </c>
      <c r="K233" s="18">
        <v>0</v>
      </c>
      <c r="L233" s="18">
        <v>2519.9</v>
      </c>
      <c r="M233" s="18">
        <v>925.1</v>
      </c>
      <c r="N233" s="18">
        <v>2519.9</v>
      </c>
      <c r="O233" s="18">
        <v>925.07399999999996</v>
      </c>
      <c r="P233" s="18">
        <v>0</v>
      </c>
      <c r="Q233" s="18">
        <v>925.07399999999996</v>
      </c>
      <c r="R233" s="18">
        <f t="shared" si="6"/>
        <v>99.997189493027776</v>
      </c>
      <c r="S233" s="18">
        <f t="shared" si="7"/>
        <v>36.710742489781339</v>
      </c>
    </row>
    <row r="234" spans="1:19" ht="12" customHeight="1" x14ac:dyDescent="0.25">
      <c r="A234" s="1">
        <v>6</v>
      </c>
      <c r="B234" s="1">
        <v>0</v>
      </c>
      <c r="C234" s="16" t="s">
        <v>30</v>
      </c>
      <c r="D234" s="16" t="s">
        <v>81</v>
      </c>
      <c r="E234" s="16" t="s">
        <v>188</v>
      </c>
      <c r="F234" s="16" t="s">
        <v>120</v>
      </c>
      <c r="G234" s="16" t="s">
        <v>123</v>
      </c>
      <c r="H234" s="16" t="s">
        <v>130</v>
      </c>
      <c r="I234" s="17" t="s">
        <v>131</v>
      </c>
      <c r="J234" s="18">
        <v>0</v>
      </c>
      <c r="K234" s="18">
        <v>0</v>
      </c>
      <c r="L234" s="18">
        <v>516.5</v>
      </c>
      <c r="M234" s="18">
        <v>318.5</v>
      </c>
      <c r="N234" s="18">
        <v>516.5</v>
      </c>
      <c r="O234" s="18">
        <v>318.423</v>
      </c>
      <c r="P234" s="18">
        <v>0</v>
      </c>
      <c r="Q234" s="18">
        <v>318.423</v>
      </c>
      <c r="R234" s="18">
        <f t="shared" si="6"/>
        <v>99.975824175824187</v>
      </c>
      <c r="S234" s="18">
        <f t="shared" si="7"/>
        <v>61.650145208131654</v>
      </c>
    </row>
    <row r="235" spans="1:19" ht="12" customHeight="1" x14ac:dyDescent="0.25">
      <c r="A235" s="1">
        <v>6</v>
      </c>
      <c r="B235" s="1">
        <v>0</v>
      </c>
      <c r="C235" s="16" t="s">
        <v>30</v>
      </c>
      <c r="D235" s="16" t="s">
        <v>81</v>
      </c>
      <c r="E235" s="16" t="s">
        <v>188</v>
      </c>
      <c r="F235" s="16" t="s">
        <v>120</v>
      </c>
      <c r="G235" s="16" t="s">
        <v>123</v>
      </c>
      <c r="H235" s="16" t="s">
        <v>132</v>
      </c>
      <c r="I235" s="17" t="s">
        <v>133</v>
      </c>
      <c r="J235" s="18">
        <v>0</v>
      </c>
      <c r="K235" s="18">
        <v>0</v>
      </c>
      <c r="L235" s="18">
        <v>899.4</v>
      </c>
      <c r="M235" s="18">
        <v>485.4</v>
      </c>
      <c r="N235" s="18">
        <v>899.4</v>
      </c>
      <c r="O235" s="18">
        <v>485.4</v>
      </c>
      <c r="P235" s="18">
        <v>0</v>
      </c>
      <c r="Q235" s="18">
        <v>485.4</v>
      </c>
      <c r="R235" s="18">
        <f t="shared" si="6"/>
        <v>100</v>
      </c>
      <c r="S235" s="18">
        <f t="shared" si="7"/>
        <v>53.969312875250161</v>
      </c>
    </row>
    <row r="236" spans="1:19" ht="12" customHeight="1" x14ac:dyDescent="0.25">
      <c r="A236" s="1">
        <v>6</v>
      </c>
      <c r="B236" s="1">
        <v>0</v>
      </c>
      <c r="C236" s="16" t="s">
        <v>30</v>
      </c>
      <c r="D236" s="16" t="s">
        <v>81</v>
      </c>
      <c r="E236" s="16" t="s">
        <v>188</v>
      </c>
      <c r="F236" s="16" t="s">
        <v>120</v>
      </c>
      <c r="G236" s="16" t="s">
        <v>123</v>
      </c>
      <c r="H236" s="16" t="s">
        <v>134</v>
      </c>
      <c r="I236" s="17" t="s">
        <v>135</v>
      </c>
      <c r="J236" s="18">
        <v>0</v>
      </c>
      <c r="K236" s="18">
        <v>0</v>
      </c>
      <c r="L236" s="18">
        <v>734</v>
      </c>
      <c r="M236" s="18">
        <v>374</v>
      </c>
      <c r="N236" s="18">
        <v>734</v>
      </c>
      <c r="O236" s="18">
        <v>373.97399999999999</v>
      </c>
      <c r="P236" s="18">
        <v>0</v>
      </c>
      <c r="Q236" s="18">
        <v>373.97399999999999</v>
      </c>
      <c r="R236" s="18">
        <f t="shared" si="6"/>
        <v>99.993048128342238</v>
      </c>
      <c r="S236" s="18">
        <f t="shared" si="7"/>
        <v>50.950136239782019</v>
      </c>
    </row>
    <row r="237" spans="1:19" ht="12" customHeight="1" x14ac:dyDescent="0.25">
      <c r="A237" s="1">
        <v>6</v>
      </c>
      <c r="B237" s="1">
        <v>0</v>
      </c>
      <c r="C237" s="16" t="s">
        <v>30</v>
      </c>
      <c r="D237" s="16" t="s">
        <v>81</v>
      </c>
      <c r="E237" s="16" t="s">
        <v>188</v>
      </c>
      <c r="F237" s="16" t="s">
        <v>120</v>
      </c>
      <c r="G237" s="16" t="s">
        <v>123</v>
      </c>
      <c r="H237" s="16" t="s">
        <v>136</v>
      </c>
      <c r="I237" s="17" t="s">
        <v>137</v>
      </c>
      <c r="J237" s="18">
        <v>0</v>
      </c>
      <c r="K237" s="18">
        <v>0</v>
      </c>
      <c r="L237" s="18">
        <v>28.5</v>
      </c>
      <c r="M237" s="18">
        <v>28.5</v>
      </c>
      <c r="N237" s="18">
        <v>28.5</v>
      </c>
      <c r="O237" s="18">
        <v>28.4407</v>
      </c>
      <c r="P237" s="18">
        <v>0</v>
      </c>
      <c r="Q237" s="18">
        <v>28.4407</v>
      </c>
      <c r="R237" s="18">
        <f t="shared" si="6"/>
        <v>99.791929824561393</v>
      </c>
      <c r="S237" s="18">
        <f t="shared" si="7"/>
        <v>99.791929824561393</v>
      </c>
    </row>
    <row r="238" spans="1:19" ht="12" customHeight="1" x14ac:dyDescent="0.25">
      <c r="A238" s="1">
        <v>6</v>
      </c>
      <c r="B238" s="1">
        <v>0</v>
      </c>
      <c r="C238" s="16" t="s">
        <v>30</v>
      </c>
      <c r="D238" s="16" t="s">
        <v>81</v>
      </c>
      <c r="E238" s="16" t="s">
        <v>188</v>
      </c>
      <c r="F238" s="16" t="s">
        <v>120</v>
      </c>
      <c r="G238" s="16" t="s">
        <v>123</v>
      </c>
      <c r="H238" s="16" t="s">
        <v>138</v>
      </c>
      <c r="I238" s="17" t="s">
        <v>139</v>
      </c>
      <c r="J238" s="18">
        <v>0</v>
      </c>
      <c r="K238" s="18">
        <v>0</v>
      </c>
      <c r="L238" s="18">
        <v>513</v>
      </c>
      <c r="M238" s="18">
        <v>273</v>
      </c>
      <c r="N238" s="18">
        <v>513</v>
      </c>
      <c r="O238" s="18">
        <v>272.93400000000003</v>
      </c>
      <c r="P238" s="18">
        <v>0</v>
      </c>
      <c r="Q238" s="18">
        <v>272.93400000000003</v>
      </c>
      <c r="R238" s="18">
        <f t="shared" si="6"/>
        <v>99.975824175824187</v>
      </c>
      <c r="S238" s="18">
        <f t="shared" si="7"/>
        <v>53.203508771929833</v>
      </c>
    </row>
    <row r="239" spans="1:19" ht="12" customHeight="1" x14ac:dyDescent="0.25">
      <c r="A239" s="1">
        <v>6</v>
      </c>
      <c r="B239" s="1">
        <v>0</v>
      </c>
      <c r="C239" s="16" t="s">
        <v>30</v>
      </c>
      <c r="D239" s="16" t="s">
        <v>81</v>
      </c>
      <c r="E239" s="16" t="s">
        <v>188</v>
      </c>
      <c r="F239" s="16" t="s">
        <v>120</v>
      </c>
      <c r="G239" s="16" t="s">
        <v>123</v>
      </c>
      <c r="H239" s="16" t="s">
        <v>140</v>
      </c>
      <c r="I239" s="17" t="s">
        <v>141</v>
      </c>
      <c r="J239" s="18">
        <v>0</v>
      </c>
      <c r="K239" s="18">
        <v>0</v>
      </c>
      <c r="L239" s="18">
        <v>5208.7</v>
      </c>
      <c r="M239" s="18">
        <v>2310.6999999999998</v>
      </c>
      <c r="N239" s="18">
        <v>5208.7</v>
      </c>
      <c r="O239" s="18">
        <v>2310.6379999999999</v>
      </c>
      <c r="P239" s="18">
        <v>0</v>
      </c>
      <c r="Q239" s="18">
        <v>2310.6379999999999</v>
      </c>
      <c r="R239" s="18">
        <f t="shared" si="6"/>
        <v>99.997316830397722</v>
      </c>
      <c r="S239" s="18">
        <f t="shared" si="7"/>
        <v>44.361126576689003</v>
      </c>
    </row>
    <row r="240" spans="1:19" ht="12" customHeight="1" x14ac:dyDescent="0.25">
      <c r="A240" s="1">
        <v>6</v>
      </c>
      <c r="B240" s="1">
        <v>0</v>
      </c>
      <c r="C240" s="16" t="s">
        <v>30</v>
      </c>
      <c r="D240" s="16" t="s">
        <v>81</v>
      </c>
      <c r="E240" s="16" t="s">
        <v>188</v>
      </c>
      <c r="F240" s="16" t="s">
        <v>120</v>
      </c>
      <c r="G240" s="16" t="s">
        <v>123</v>
      </c>
      <c r="H240" s="16" t="s">
        <v>142</v>
      </c>
      <c r="I240" s="17" t="s">
        <v>143</v>
      </c>
      <c r="J240" s="18">
        <v>0</v>
      </c>
      <c r="K240" s="18">
        <v>0</v>
      </c>
      <c r="L240" s="18">
        <v>572.4</v>
      </c>
      <c r="M240" s="18">
        <v>230.4</v>
      </c>
      <c r="N240" s="18">
        <v>572.4</v>
      </c>
      <c r="O240" s="18">
        <v>230.376</v>
      </c>
      <c r="P240" s="18">
        <v>0</v>
      </c>
      <c r="Q240" s="18">
        <v>230.376</v>
      </c>
      <c r="R240" s="18">
        <f t="shared" si="6"/>
        <v>99.989583333333329</v>
      </c>
      <c r="S240" s="18">
        <f t="shared" si="7"/>
        <v>40.24737945492663</v>
      </c>
    </row>
    <row r="241" spans="1:19" ht="12" customHeight="1" x14ac:dyDescent="0.25">
      <c r="A241" s="1">
        <v>6</v>
      </c>
      <c r="B241" s="1">
        <v>0</v>
      </c>
      <c r="C241" s="16" t="s">
        <v>30</v>
      </c>
      <c r="D241" s="16" t="s">
        <v>81</v>
      </c>
      <c r="E241" s="16" t="s">
        <v>188</v>
      </c>
      <c r="F241" s="16" t="s">
        <v>120</v>
      </c>
      <c r="G241" s="16" t="s">
        <v>123</v>
      </c>
      <c r="H241" s="16" t="s">
        <v>144</v>
      </c>
      <c r="I241" s="17" t="s">
        <v>145</v>
      </c>
      <c r="J241" s="18">
        <v>0</v>
      </c>
      <c r="K241" s="18">
        <v>0</v>
      </c>
      <c r="L241" s="18">
        <v>348.5</v>
      </c>
      <c r="M241" s="18">
        <v>86.5</v>
      </c>
      <c r="N241" s="18">
        <v>348.5</v>
      </c>
      <c r="O241" s="18">
        <v>86.5</v>
      </c>
      <c r="P241" s="18">
        <v>0</v>
      </c>
      <c r="Q241" s="18">
        <v>86.5</v>
      </c>
      <c r="R241" s="18">
        <f t="shared" si="6"/>
        <v>100</v>
      </c>
      <c r="S241" s="18">
        <f t="shared" si="7"/>
        <v>24.820659971305595</v>
      </c>
    </row>
    <row r="242" spans="1:19" ht="12" customHeight="1" x14ac:dyDescent="0.25">
      <c r="A242" s="1">
        <v>6</v>
      </c>
      <c r="B242" s="1">
        <v>0</v>
      </c>
      <c r="C242" s="16" t="s">
        <v>30</v>
      </c>
      <c r="D242" s="16" t="s">
        <v>81</v>
      </c>
      <c r="E242" s="16" t="s">
        <v>188</v>
      </c>
      <c r="F242" s="16" t="s">
        <v>120</v>
      </c>
      <c r="G242" s="16" t="s">
        <v>123</v>
      </c>
      <c r="H242" s="16" t="s">
        <v>146</v>
      </c>
      <c r="I242" s="17" t="s">
        <v>147</v>
      </c>
      <c r="J242" s="18">
        <v>0</v>
      </c>
      <c r="K242" s="18">
        <v>0</v>
      </c>
      <c r="L242" s="18">
        <v>953</v>
      </c>
      <c r="M242" s="18">
        <v>473</v>
      </c>
      <c r="N242" s="18">
        <v>953</v>
      </c>
      <c r="O242" s="18">
        <v>473</v>
      </c>
      <c r="P242" s="18">
        <v>0</v>
      </c>
      <c r="Q242" s="18">
        <v>473</v>
      </c>
      <c r="R242" s="18">
        <f t="shared" si="6"/>
        <v>100</v>
      </c>
      <c r="S242" s="18">
        <f t="shared" si="7"/>
        <v>49.632738719832112</v>
      </c>
    </row>
    <row r="243" spans="1:19" ht="12" customHeight="1" x14ac:dyDescent="0.25">
      <c r="A243" s="1">
        <v>6</v>
      </c>
      <c r="B243" s="1">
        <v>0</v>
      </c>
      <c r="C243" s="16" t="s">
        <v>30</v>
      </c>
      <c r="D243" s="16" t="s">
        <v>81</v>
      </c>
      <c r="E243" s="16" t="s">
        <v>188</v>
      </c>
      <c r="F243" s="16" t="s">
        <v>120</v>
      </c>
      <c r="G243" s="16" t="s">
        <v>123</v>
      </c>
      <c r="H243" s="16" t="s">
        <v>148</v>
      </c>
      <c r="I243" s="17" t="s">
        <v>149</v>
      </c>
      <c r="J243" s="18">
        <v>0</v>
      </c>
      <c r="K243" s="18">
        <v>0</v>
      </c>
      <c r="L243" s="18">
        <v>172.5</v>
      </c>
      <c r="M243" s="18">
        <v>82.5</v>
      </c>
      <c r="N243" s="18">
        <v>172.5</v>
      </c>
      <c r="O243" s="18">
        <v>82.5</v>
      </c>
      <c r="P243" s="18">
        <v>0</v>
      </c>
      <c r="Q243" s="18">
        <v>82.5</v>
      </c>
      <c r="R243" s="18">
        <f t="shared" si="6"/>
        <v>100</v>
      </c>
      <c r="S243" s="18">
        <f t="shared" si="7"/>
        <v>47.826086956521742</v>
      </c>
    </row>
    <row r="244" spans="1:19" ht="12" customHeight="1" x14ac:dyDescent="0.25">
      <c r="A244" s="1">
        <v>6</v>
      </c>
      <c r="B244" s="1">
        <v>0</v>
      </c>
      <c r="C244" s="16" t="s">
        <v>30</v>
      </c>
      <c r="D244" s="16" t="s">
        <v>81</v>
      </c>
      <c r="E244" s="16" t="s">
        <v>188</v>
      </c>
      <c r="F244" s="16" t="s">
        <v>120</v>
      </c>
      <c r="G244" s="16" t="s">
        <v>123</v>
      </c>
      <c r="H244" s="16" t="s">
        <v>150</v>
      </c>
      <c r="I244" s="17" t="s">
        <v>151</v>
      </c>
      <c r="J244" s="18">
        <v>0</v>
      </c>
      <c r="K244" s="18">
        <v>0</v>
      </c>
      <c r="L244" s="18">
        <v>491.6</v>
      </c>
      <c r="M244" s="18">
        <v>238</v>
      </c>
      <c r="N244" s="18">
        <v>491.6</v>
      </c>
      <c r="O244" s="18">
        <v>485.70846</v>
      </c>
      <c r="P244" s="18">
        <v>247.71391</v>
      </c>
      <c r="Q244" s="18">
        <v>237.99455</v>
      </c>
      <c r="R244" s="18">
        <f t="shared" si="6"/>
        <v>99.997710084033613</v>
      </c>
      <c r="S244" s="18">
        <f t="shared" si="7"/>
        <v>48.412235557363708</v>
      </c>
    </row>
    <row r="245" spans="1:19" ht="12" customHeight="1" x14ac:dyDescent="0.25">
      <c r="A245" s="1">
        <v>6</v>
      </c>
      <c r="B245" s="1">
        <v>0</v>
      </c>
      <c r="C245" s="16" t="s">
        <v>30</v>
      </c>
      <c r="D245" s="16" t="s">
        <v>81</v>
      </c>
      <c r="E245" s="16" t="s">
        <v>188</v>
      </c>
      <c r="F245" s="16" t="s">
        <v>120</v>
      </c>
      <c r="G245" s="16" t="s">
        <v>123</v>
      </c>
      <c r="H245" s="16" t="s">
        <v>152</v>
      </c>
      <c r="I245" s="17" t="s">
        <v>153</v>
      </c>
      <c r="J245" s="18">
        <v>0</v>
      </c>
      <c r="K245" s="18">
        <v>0</v>
      </c>
      <c r="L245" s="18">
        <v>734.4</v>
      </c>
      <c r="M245" s="18">
        <v>367.2</v>
      </c>
      <c r="N245" s="18">
        <v>734.4</v>
      </c>
      <c r="O245" s="18">
        <v>734.23199999999997</v>
      </c>
      <c r="P245" s="18">
        <v>367.11599999999999</v>
      </c>
      <c r="Q245" s="18">
        <v>367.11599999999999</v>
      </c>
      <c r="R245" s="18">
        <f t="shared" si="6"/>
        <v>99.977124183006538</v>
      </c>
      <c r="S245" s="18">
        <f t="shared" si="7"/>
        <v>49.988562091503269</v>
      </c>
    </row>
    <row r="246" spans="1:19" ht="12" customHeight="1" x14ac:dyDescent="0.25">
      <c r="A246" s="1">
        <v>6</v>
      </c>
      <c r="B246" s="1">
        <v>0</v>
      </c>
      <c r="C246" s="16" t="s">
        <v>30</v>
      </c>
      <c r="D246" s="16" t="s">
        <v>81</v>
      </c>
      <c r="E246" s="16" t="s">
        <v>188</v>
      </c>
      <c r="F246" s="16" t="s">
        <v>120</v>
      </c>
      <c r="G246" s="16" t="s">
        <v>123</v>
      </c>
      <c r="H246" s="16" t="s">
        <v>154</v>
      </c>
      <c r="I246" s="17" t="s">
        <v>155</v>
      </c>
      <c r="J246" s="18">
        <v>0</v>
      </c>
      <c r="K246" s="18">
        <v>0</v>
      </c>
      <c r="L246" s="18">
        <v>812.1</v>
      </c>
      <c r="M246" s="18">
        <v>486.2</v>
      </c>
      <c r="N246" s="18">
        <v>812.1</v>
      </c>
      <c r="O246" s="18">
        <v>486.2</v>
      </c>
      <c r="P246" s="18">
        <v>0</v>
      </c>
      <c r="Q246" s="18">
        <v>486.2</v>
      </c>
      <c r="R246" s="18">
        <f t="shared" si="6"/>
        <v>100</v>
      </c>
      <c r="S246" s="18">
        <f t="shared" si="7"/>
        <v>59.869474202684394</v>
      </c>
    </row>
    <row r="247" spans="1:19" ht="12" customHeight="1" x14ac:dyDescent="0.25">
      <c r="A247" s="1">
        <v>6</v>
      </c>
      <c r="B247" s="1">
        <v>0</v>
      </c>
      <c r="C247" s="16" t="s">
        <v>30</v>
      </c>
      <c r="D247" s="16" t="s">
        <v>81</v>
      </c>
      <c r="E247" s="16" t="s">
        <v>188</v>
      </c>
      <c r="F247" s="16" t="s">
        <v>120</v>
      </c>
      <c r="G247" s="16" t="s">
        <v>123</v>
      </c>
      <c r="H247" s="16" t="s">
        <v>156</v>
      </c>
      <c r="I247" s="17" t="s">
        <v>157</v>
      </c>
      <c r="J247" s="18">
        <v>0</v>
      </c>
      <c r="K247" s="18">
        <v>0</v>
      </c>
      <c r="L247" s="18">
        <v>1644.8</v>
      </c>
      <c r="M247" s="18">
        <v>856.4</v>
      </c>
      <c r="N247" s="18">
        <v>1644.8</v>
      </c>
      <c r="O247" s="18">
        <v>856.35</v>
      </c>
      <c r="P247" s="18">
        <v>0</v>
      </c>
      <c r="Q247" s="18">
        <v>856.35</v>
      </c>
      <c r="R247" s="18">
        <f t="shared" si="6"/>
        <v>99.994161606725839</v>
      </c>
      <c r="S247" s="18">
        <f t="shared" si="7"/>
        <v>52.064080739299612</v>
      </c>
    </row>
    <row r="248" spans="1:19" ht="12" customHeight="1" x14ac:dyDescent="0.25">
      <c r="A248" s="1">
        <v>6</v>
      </c>
      <c r="B248" s="1">
        <v>0</v>
      </c>
      <c r="C248" s="16" t="s">
        <v>30</v>
      </c>
      <c r="D248" s="16" t="s">
        <v>81</v>
      </c>
      <c r="E248" s="16" t="s">
        <v>188</v>
      </c>
      <c r="F248" s="16" t="s">
        <v>120</v>
      </c>
      <c r="G248" s="16" t="s">
        <v>123</v>
      </c>
      <c r="H248" s="16" t="s">
        <v>172</v>
      </c>
      <c r="I248" s="17" t="s">
        <v>173</v>
      </c>
      <c r="J248" s="18">
        <v>0</v>
      </c>
      <c r="K248" s="18">
        <v>0</v>
      </c>
      <c r="L248" s="18">
        <v>3</v>
      </c>
      <c r="M248" s="18">
        <v>3</v>
      </c>
      <c r="N248" s="18">
        <v>3</v>
      </c>
      <c r="O248" s="18">
        <v>3</v>
      </c>
      <c r="P248" s="18">
        <v>0</v>
      </c>
      <c r="Q248" s="18">
        <v>3</v>
      </c>
      <c r="R248" s="18">
        <f t="shared" si="6"/>
        <v>100</v>
      </c>
      <c r="S248" s="18">
        <f t="shared" si="7"/>
        <v>100</v>
      </c>
    </row>
    <row r="249" spans="1:19" ht="12" customHeight="1" x14ac:dyDescent="0.25">
      <c r="A249" s="1">
        <v>6</v>
      </c>
      <c r="B249" s="1">
        <v>0</v>
      </c>
      <c r="C249" s="16" t="s">
        <v>30</v>
      </c>
      <c r="D249" s="16" t="s">
        <v>81</v>
      </c>
      <c r="E249" s="16" t="s">
        <v>188</v>
      </c>
      <c r="F249" s="16" t="s">
        <v>120</v>
      </c>
      <c r="G249" s="16" t="s">
        <v>123</v>
      </c>
      <c r="H249" s="16" t="s">
        <v>158</v>
      </c>
      <c r="I249" s="17" t="s">
        <v>159</v>
      </c>
      <c r="J249" s="18">
        <v>0</v>
      </c>
      <c r="K249" s="18">
        <v>0</v>
      </c>
      <c r="L249" s="18">
        <v>5</v>
      </c>
      <c r="M249" s="18">
        <v>0</v>
      </c>
      <c r="N249" s="18">
        <v>5</v>
      </c>
      <c r="O249" s="18">
        <v>0</v>
      </c>
      <c r="P249" s="18">
        <v>0</v>
      </c>
      <c r="Q249" s="18">
        <v>0</v>
      </c>
      <c r="R249" s="18">
        <f t="shared" si="6"/>
        <v>0</v>
      </c>
      <c r="S249" s="18">
        <f t="shared" si="7"/>
        <v>0</v>
      </c>
    </row>
    <row r="250" spans="1:19" ht="12" customHeight="1" x14ac:dyDescent="0.25">
      <c r="A250" s="1">
        <v>6</v>
      </c>
      <c r="B250" s="1">
        <v>0</v>
      </c>
      <c r="C250" s="16" t="s">
        <v>30</v>
      </c>
      <c r="D250" s="16" t="s">
        <v>81</v>
      </c>
      <c r="E250" s="16" t="s">
        <v>188</v>
      </c>
      <c r="F250" s="16" t="s">
        <v>120</v>
      </c>
      <c r="G250" s="16" t="s">
        <v>123</v>
      </c>
      <c r="H250" s="16" t="s">
        <v>160</v>
      </c>
      <c r="I250" s="17" t="s">
        <v>161</v>
      </c>
      <c r="J250" s="18">
        <v>0</v>
      </c>
      <c r="K250" s="18">
        <v>0</v>
      </c>
      <c r="L250" s="18">
        <v>330</v>
      </c>
      <c r="M250" s="18">
        <v>330</v>
      </c>
      <c r="N250" s="18">
        <v>330</v>
      </c>
      <c r="O250" s="18">
        <v>330</v>
      </c>
      <c r="P250" s="18">
        <v>0</v>
      </c>
      <c r="Q250" s="18">
        <v>330</v>
      </c>
      <c r="R250" s="18">
        <f t="shared" si="6"/>
        <v>100</v>
      </c>
      <c r="S250" s="18">
        <f t="shared" si="7"/>
        <v>100</v>
      </c>
    </row>
    <row r="251" spans="1:19" ht="12" customHeight="1" x14ac:dyDescent="0.25">
      <c r="A251" s="1">
        <v>3</v>
      </c>
      <c r="B251" s="1">
        <v>1</v>
      </c>
      <c r="C251" s="16" t="s">
        <v>30</v>
      </c>
      <c r="D251" s="16" t="s">
        <v>81</v>
      </c>
      <c r="E251" s="16" t="s">
        <v>191</v>
      </c>
      <c r="F251" s="16" t="s">
        <v>28</v>
      </c>
      <c r="G251" s="16" t="s">
        <v>28</v>
      </c>
      <c r="H251" s="16" t="s">
        <v>28</v>
      </c>
      <c r="I251" s="17" t="s">
        <v>192</v>
      </c>
      <c r="J251" s="18">
        <v>67289</v>
      </c>
      <c r="K251" s="18">
        <v>111726.2</v>
      </c>
      <c r="L251" s="18">
        <v>150147.6</v>
      </c>
      <c r="M251" s="18">
        <v>69685.600000000006</v>
      </c>
      <c r="N251" s="18">
        <v>150147.6</v>
      </c>
      <c r="O251" s="18">
        <v>98773.478950000004</v>
      </c>
      <c r="P251" s="18">
        <v>29098.436949999999</v>
      </c>
      <c r="Q251" s="18">
        <v>69675.042000000001</v>
      </c>
      <c r="R251" s="18">
        <f t="shared" si="6"/>
        <v>99.984849093643447</v>
      </c>
      <c r="S251" s="18">
        <f t="shared" si="7"/>
        <v>46.404366103753908</v>
      </c>
    </row>
    <row r="252" spans="1:19" ht="12" customHeight="1" x14ac:dyDescent="0.25">
      <c r="A252" s="1">
        <v>4</v>
      </c>
      <c r="B252" s="1">
        <v>1</v>
      </c>
      <c r="C252" s="16" t="s">
        <v>30</v>
      </c>
      <c r="D252" s="16" t="s">
        <v>81</v>
      </c>
      <c r="E252" s="16" t="s">
        <v>191</v>
      </c>
      <c r="F252" s="16" t="s">
        <v>120</v>
      </c>
      <c r="G252" s="16" t="s">
        <v>28</v>
      </c>
      <c r="H252" s="16" t="s">
        <v>28</v>
      </c>
      <c r="I252" s="17" t="s">
        <v>193</v>
      </c>
      <c r="J252" s="18">
        <v>55787</v>
      </c>
      <c r="K252" s="18">
        <v>61074.2</v>
      </c>
      <c r="L252" s="18">
        <v>61074.2</v>
      </c>
      <c r="M252" s="18">
        <v>31195</v>
      </c>
      <c r="N252" s="18">
        <v>61074.2</v>
      </c>
      <c r="O252" s="18">
        <v>33282.918949999999</v>
      </c>
      <c r="P252" s="18">
        <v>2098.4369499999998</v>
      </c>
      <c r="Q252" s="18">
        <v>31184.482</v>
      </c>
      <c r="R252" s="18">
        <f t="shared" si="6"/>
        <v>99.966283058182398</v>
      </c>
      <c r="S252" s="18">
        <f t="shared" si="7"/>
        <v>51.059992599166257</v>
      </c>
    </row>
    <row r="253" spans="1:19" ht="12" customHeight="1" x14ac:dyDescent="0.25">
      <c r="A253" s="1">
        <v>5</v>
      </c>
      <c r="B253" s="1">
        <v>1</v>
      </c>
      <c r="C253" s="16" t="s">
        <v>30</v>
      </c>
      <c r="D253" s="16" t="s">
        <v>81</v>
      </c>
      <c r="E253" s="16" t="s">
        <v>191</v>
      </c>
      <c r="F253" s="16" t="s">
        <v>120</v>
      </c>
      <c r="G253" s="16" t="s">
        <v>122</v>
      </c>
      <c r="H253" s="16" t="s">
        <v>28</v>
      </c>
      <c r="I253" s="17" t="s">
        <v>28</v>
      </c>
      <c r="J253" s="18">
        <v>55787</v>
      </c>
      <c r="K253" s="18">
        <v>61074.2</v>
      </c>
      <c r="L253" s="18">
        <v>0</v>
      </c>
      <c r="M253" s="18">
        <v>0</v>
      </c>
      <c r="N253" s="18">
        <v>0</v>
      </c>
      <c r="O253" s="18">
        <v>0</v>
      </c>
      <c r="P253" s="18">
        <v>0</v>
      </c>
      <c r="Q253" s="18">
        <v>0</v>
      </c>
      <c r="R253" s="18">
        <f t="shared" si="6"/>
        <v>0</v>
      </c>
      <c r="S253" s="18">
        <f t="shared" si="7"/>
        <v>0</v>
      </c>
    </row>
    <row r="254" spans="1:19" ht="12" customHeight="1" x14ac:dyDescent="0.25">
      <c r="A254" s="1">
        <v>5</v>
      </c>
      <c r="B254" s="1">
        <v>1</v>
      </c>
      <c r="C254" s="16" t="s">
        <v>30</v>
      </c>
      <c r="D254" s="16" t="s">
        <v>81</v>
      </c>
      <c r="E254" s="16" t="s">
        <v>191</v>
      </c>
      <c r="F254" s="16" t="s">
        <v>120</v>
      </c>
      <c r="G254" s="16" t="s">
        <v>123</v>
      </c>
      <c r="H254" s="16" t="s">
        <v>28</v>
      </c>
      <c r="I254" s="17" t="s">
        <v>124</v>
      </c>
      <c r="J254" s="18">
        <v>0</v>
      </c>
      <c r="K254" s="18">
        <v>0</v>
      </c>
      <c r="L254" s="18">
        <v>61074.2</v>
      </c>
      <c r="M254" s="18">
        <v>31195</v>
      </c>
      <c r="N254" s="18">
        <v>61074.2</v>
      </c>
      <c r="O254" s="18">
        <v>33282.918949999999</v>
      </c>
      <c r="P254" s="18">
        <v>2098.4369499999998</v>
      </c>
      <c r="Q254" s="18">
        <v>31184.482</v>
      </c>
      <c r="R254" s="18">
        <f t="shared" si="6"/>
        <v>99.966283058182398</v>
      </c>
      <c r="S254" s="18">
        <f t="shared" si="7"/>
        <v>51.059992599166257</v>
      </c>
    </row>
    <row r="255" spans="1:19" ht="12" customHeight="1" x14ac:dyDescent="0.25">
      <c r="A255" s="1">
        <v>6</v>
      </c>
      <c r="B255" s="1">
        <v>0</v>
      </c>
      <c r="C255" s="16" t="s">
        <v>30</v>
      </c>
      <c r="D255" s="16" t="s">
        <v>81</v>
      </c>
      <c r="E255" s="16" t="s">
        <v>191</v>
      </c>
      <c r="F255" s="16" t="s">
        <v>120</v>
      </c>
      <c r="G255" s="16" t="s">
        <v>123</v>
      </c>
      <c r="H255" s="16" t="s">
        <v>125</v>
      </c>
      <c r="I255" s="17" t="s">
        <v>126</v>
      </c>
      <c r="J255" s="18">
        <v>0</v>
      </c>
      <c r="K255" s="18">
        <v>0</v>
      </c>
      <c r="L255" s="18">
        <v>14754.8</v>
      </c>
      <c r="M255" s="18">
        <v>7396.1</v>
      </c>
      <c r="N255" s="18">
        <v>14754.8</v>
      </c>
      <c r="O255" s="18">
        <v>7396.1</v>
      </c>
      <c r="P255" s="18">
        <v>0</v>
      </c>
      <c r="Q255" s="18">
        <v>7396.1</v>
      </c>
      <c r="R255" s="18">
        <f t="shared" si="6"/>
        <v>100</v>
      </c>
      <c r="S255" s="18">
        <f t="shared" si="7"/>
        <v>50.126738417328596</v>
      </c>
    </row>
    <row r="256" spans="1:19" ht="12" customHeight="1" x14ac:dyDescent="0.25">
      <c r="A256" s="1">
        <v>6</v>
      </c>
      <c r="B256" s="1">
        <v>0</v>
      </c>
      <c r="C256" s="16" t="s">
        <v>30</v>
      </c>
      <c r="D256" s="16" t="s">
        <v>81</v>
      </c>
      <c r="E256" s="16" t="s">
        <v>191</v>
      </c>
      <c r="F256" s="16" t="s">
        <v>120</v>
      </c>
      <c r="G256" s="16" t="s">
        <v>123</v>
      </c>
      <c r="H256" s="16" t="s">
        <v>118</v>
      </c>
      <c r="I256" s="17" t="s">
        <v>127</v>
      </c>
      <c r="J256" s="18">
        <v>0</v>
      </c>
      <c r="K256" s="18">
        <v>0</v>
      </c>
      <c r="L256" s="18">
        <v>3392.2</v>
      </c>
      <c r="M256" s="18">
        <v>3300.6</v>
      </c>
      <c r="N256" s="18">
        <v>3392.2</v>
      </c>
      <c r="O256" s="18">
        <v>3300.6</v>
      </c>
      <c r="P256" s="18">
        <v>0</v>
      </c>
      <c r="Q256" s="18">
        <v>3300.6</v>
      </c>
      <c r="R256" s="18">
        <f t="shared" si="6"/>
        <v>100</v>
      </c>
      <c r="S256" s="18">
        <f t="shared" si="7"/>
        <v>97.299687518424633</v>
      </c>
    </row>
    <row r="257" spans="1:19" ht="12" customHeight="1" x14ac:dyDescent="0.25">
      <c r="A257" s="1">
        <v>6</v>
      </c>
      <c r="B257" s="1">
        <v>0</v>
      </c>
      <c r="C257" s="16" t="s">
        <v>30</v>
      </c>
      <c r="D257" s="16" t="s">
        <v>81</v>
      </c>
      <c r="E257" s="16" t="s">
        <v>191</v>
      </c>
      <c r="F257" s="16" t="s">
        <v>120</v>
      </c>
      <c r="G257" s="16" t="s">
        <v>123</v>
      </c>
      <c r="H257" s="16" t="s">
        <v>128</v>
      </c>
      <c r="I257" s="17" t="s">
        <v>129</v>
      </c>
      <c r="J257" s="18">
        <v>0</v>
      </c>
      <c r="K257" s="18">
        <v>0</v>
      </c>
      <c r="L257" s="18">
        <v>3536.4</v>
      </c>
      <c r="M257" s="18">
        <v>3536.4</v>
      </c>
      <c r="N257" s="18">
        <v>3536.4</v>
      </c>
      <c r="O257" s="18">
        <v>3536.3069999999998</v>
      </c>
      <c r="P257" s="18">
        <v>0</v>
      </c>
      <c r="Q257" s="18">
        <v>3536.3069999999998</v>
      </c>
      <c r="R257" s="18">
        <f t="shared" si="6"/>
        <v>99.997370206990155</v>
      </c>
      <c r="S257" s="18">
        <f t="shared" si="7"/>
        <v>99.997370206990155</v>
      </c>
    </row>
    <row r="258" spans="1:19" ht="12" customHeight="1" x14ac:dyDescent="0.25">
      <c r="A258" s="1">
        <v>6</v>
      </c>
      <c r="B258" s="1">
        <v>0</v>
      </c>
      <c r="C258" s="16" t="s">
        <v>30</v>
      </c>
      <c r="D258" s="16" t="s">
        <v>81</v>
      </c>
      <c r="E258" s="16" t="s">
        <v>191</v>
      </c>
      <c r="F258" s="16" t="s">
        <v>120</v>
      </c>
      <c r="G258" s="16" t="s">
        <v>123</v>
      </c>
      <c r="H258" s="16" t="s">
        <v>130</v>
      </c>
      <c r="I258" s="17" t="s">
        <v>131</v>
      </c>
      <c r="J258" s="18">
        <v>0</v>
      </c>
      <c r="K258" s="18">
        <v>0</v>
      </c>
      <c r="L258" s="18">
        <v>649.1</v>
      </c>
      <c r="M258" s="18">
        <v>369.1</v>
      </c>
      <c r="N258" s="18">
        <v>649.1</v>
      </c>
      <c r="O258" s="18">
        <v>369.053</v>
      </c>
      <c r="P258" s="18">
        <v>0</v>
      </c>
      <c r="Q258" s="18">
        <v>369.053</v>
      </c>
      <c r="R258" s="18">
        <f t="shared" si="6"/>
        <v>99.987266323489564</v>
      </c>
      <c r="S258" s="18">
        <f t="shared" si="7"/>
        <v>56.856108457864728</v>
      </c>
    </row>
    <row r="259" spans="1:19" ht="12" customHeight="1" x14ac:dyDescent="0.25">
      <c r="A259" s="1">
        <v>6</v>
      </c>
      <c r="B259" s="1">
        <v>0</v>
      </c>
      <c r="C259" s="16" t="s">
        <v>30</v>
      </c>
      <c r="D259" s="16" t="s">
        <v>81</v>
      </c>
      <c r="E259" s="16" t="s">
        <v>191</v>
      </c>
      <c r="F259" s="16" t="s">
        <v>120</v>
      </c>
      <c r="G259" s="16" t="s">
        <v>123</v>
      </c>
      <c r="H259" s="16" t="s">
        <v>132</v>
      </c>
      <c r="I259" s="17" t="s">
        <v>133</v>
      </c>
      <c r="J259" s="18">
        <v>0</v>
      </c>
      <c r="K259" s="18">
        <v>0</v>
      </c>
      <c r="L259" s="18">
        <v>1073.7</v>
      </c>
      <c r="M259" s="18">
        <v>593.70000000000005</v>
      </c>
      <c r="N259" s="18">
        <v>1073.7</v>
      </c>
      <c r="O259" s="18">
        <v>593.70000000000005</v>
      </c>
      <c r="P259" s="18">
        <v>0</v>
      </c>
      <c r="Q259" s="18">
        <v>593.70000000000005</v>
      </c>
      <c r="R259" s="18">
        <f t="shared" si="6"/>
        <v>100</v>
      </c>
      <c r="S259" s="18">
        <f t="shared" si="7"/>
        <v>55.294775076837112</v>
      </c>
    </row>
    <row r="260" spans="1:19" ht="12" customHeight="1" x14ac:dyDescent="0.25">
      <c r="A260" s="1">
        <v>6</v>
      </c>
      <c r="B260" s="1">
        <v>0</v>
      </c>
      <c r="C260" s="16" t="s">
        <v>30</v>
      </c>
      <c r="D260" s="16" t="s">
        <v>81</v>
      </c>
      <c r="E260" s="16" t="s">
        <v>191</v>
      </c>
      <c r="F260" s="16" t="s">
        <v>120</v>
      </c>
      <c r="G260" s="16" t="s">
        <v>123</v>
      </c>
      <c r="H260" s="16" t="s">
        <v>134</v>
      </c>
      <c r="I260" s="17" t="s">
        <v>135</v>
      </c>
      <c r="J260" s="18">
        <v>0</v>
      </c>
      <c r="K260" s="18">
        <v>0</v>
      </c>
      <c r="L260" s="18">
        <v>899.1</v>
      </c>
      <c r="M260" s="18">
        <v>449.1</v>
      </c>
      <c r="N260" s="18">
        <v>899.1</v>
      </c>
      <c r="O260" s="18">
        <v>449.1</v>
      </c>
      <c r="P260" s="18">
        <v>0</v>
      </c>
      <c r="Q260" s="18">
        <v>449.1</v>
      </c>
      <c r="R260" s="18">
        <f t="shared" si="6"/>
        <v>100</v>
      </c>
      <c r="S260" s="18">
        <f t="shared" si="7"/>
        <v>49.949949949949954</v>
      </c>
    </row>
    <row r="261" spans="1:19" ht="12" customHeight="1" x14ac:dyDescent="0.25">
      <c r="A261" s="1">
        <v>6</v>
      </c>
      <c r="B261" s="1">
        <v>0</v>
      </c>
      <c r="C261" s="16" t="s">
        <v>30</v>
      </c>
      <c r="D261" s="16" t="s">
        <v>81</v>
      </c>
      <c r="E261" s="16" t="s">
        <v>191</v>
      </c>
      <c r="F261" s="16" t="s">
        <v>120</v>
      </c>
      <c r="G261" s="16" t="s">
        <v>123</v>
      </c>
      <c r="H261" s="16" t="s">
        <v>136</v>
      </c>
      <c r="I261" s="17" t="s">
        <v>137</v>
      </c>
      <c r="J261" s="18">
        <v>0</v>
      </c>
      <c r="K261" s="18">
        <v>0</v>
      </c>
      <c r="L261" s="18">
        <v>25.8</v>
      </c>
      <c r="M261" s="18">
        <v>25.8</v>
      </c>
      <c r="N261" s="18">
        <v>25.8</v>
      </c>
      <c r="O261" s="18">
        <v>25.78989</v>
      </c>
      <c r="P261" s="18">
        <v>0</v>
      </c>
      <c r="Q261" s="18">
        <v>25.78989</v>
      </c>
      <c r="R261" s="18">
        <f t="shared" si="6"/>
        <v>99.960813953488369</v>
      </c>
      <c r="S261" s="18">
        <f t="shared" si="7"/>
        <v>99.960813953488369</v>
      </c>
    </row>
    <row r="262" spans="1:19" ht="12" customHeight="1" x14ac:dyDescent="0.25">
      <c r="A262" s="1">
        <v>6</v>
      </c>
      <c r="B262" s="1">
        <v>0</v>
      </c>
      <c r="C262" s="16" t="s">
        <v>30</v>
      </c>
      <c r="D262" s="16" t="s">
        <v>81</v>
      </c>
      <c r="E262" s="16" t="s">
        <v>191</v>
      </c>
      <c r="F262" s="16" t="s">
        <v>120</v>
      </c>
      <c r="G262" s="16" t="s">
        <v>123</v>
      </c>
      <c r="H262" s="16" t="s">
        <v>138</v>
      </c>
      <c r="I262" s="17" t="s">
        <v>139</v>
      </c>
      <c r="J262" s="18">
        <v>0</v>
      </c>
      <c r="K262" s="18">
        <v>0</v>
      </c>
      <c r="L262" s="18">
        <v>509.5</v>
      </c>
      <c r="M262" s="18">
        <v>256.5</v>
      </c>
      <c r="N262" s="18">
        <v>509.5</v>
      </c>
      <c r="O262" s="18">
        <v>256.5</v>
      </c>
      <c r="P262" s="18">
        <v>0</v>
      </c>
      <c r="Q262" s="18">
        <v>256.5</v>
      </c>
      <c r="R262" s="18">
        <f t="shared" si="6"/>
        <v>100</v>
      </c>
      <c r="S262" s="18">
        <f t="shared" si="7"/>
        <v>50.343473994111875</v>
      </c>
    </row>
    <row r="263" spans="1:19" ht="12" customHeight="1" x14ac:dyDescent="0.25">
      <c r="A263" s="1">
        <v>6</v>
      </c>
      <c r="B263" s="1">
        <v>0</v>
      </c>
      <c r="C263" s="16" t="s">
        <v>30</v>
      </c>
      <c r="D263" s="16" t="s">
        <v>81</v>
      </c>
      <c r="E263" s="16" t="s">
        <v>191</v>
      </c>
      <c r="F263" s="16" t="s">
        <v>120</v>
      </c>
      <c r="G263" s="16" t="s">
        <v>123</v>
      </c>
      <c r="H263" s="16" t="s">
        <v>140</v>
      </c>
      <c r="I263" s="17" t="s">
        <v>141</v>
      </c>
      <c r="J263" s="18">
        <v>0</v>
      </c>
      <c r="K263" s="18">
        <v>0</v>
      </c>
      <c r="L263" s="18">
        <v>12162.9</v>
      </c>
      <c r="M263" s="18">
        <v>6711.7</v>
      </c>
      <c r="N263" s="18">
        <v>12162.9</v>
      </c>
      <c r="O263" s="18">
        <v>6711.7</v>
      </c>
      <c r="P263" s="18">
        <v>0</v>
      </c>
      <c r="Q263" s="18">
        <v>6711.7</v>
      </c>
      <c r="R263" s="18">
        <f t="shared" si="6"/>
        <v>100</v>
      </c>
      <c r="S263" s="18">
        <f t="shared" si="7"/>
        <v>55.181741196589627</v>
      </c>
    </row>
    <row r="264" spans="1:19" ht="12" customHeight="1" x14ac:dyDescent="0.25">
      <c r="A264" s="1">
        <v>6</v>
      </c>
      <c r="B264" s="1">
        <v>0</v>
      </c>
      <c r="C264" s="16" t="s">
        <v>30</v>
      </c>
      <c r="D264" s="16" t="s">
        <v>81</v>
      </c>
      <c r="E264" s="16" t="s">
        <v>191</v>
      </c>
      <c r="F264" s="16" t="s">
        <v>120</v>
      </c>
      <c r="G264" s="16" t="s">
        <v>123</v>
      </c>
      <c r="H264" s="16" t="s">
        <v>142</v>
      </c>
      <c r="I264" s="17" t="s">
        <v>143</v>
      </c>
      <c r="J264" s="18">
        <v>0</v>
      </c>
      <c r="K264" s="18">
        <v>0</v>
      </c>
      <c r="L264" s="18">
        <v>1460.3</v>
      </c>
      <c r="M264" s="18">
        <v>838.6</v>
      </c>
      <c r="N264" s="18">
        <v>1460.3</v>
      </c>
      <c r="O264" s="18">
        <v>838.6</v>
      </c>
      <c r="P264" s="18">
        <v>0</v>
      </c>
      <c r="Q264" s="18">
        <v>838.6</v>
      </c>
      <c r="R264" s="18">
        <f t="shared" si="6"/>
        <v>100</v>
      </c>
      <c r="S264" s="18">
        <f t="shared" si="7"/>
        <v>57.426556187084856</v>
      </c>
    </row>
    <row r="265" spans="1:19" ht="12" customHeight="1" x14ac:dyDescent="0.25">
      <c r="A265" s="1">
        <v>6</v>
      </c>
      <c r="B265" s="1">
        <v>0</v>
      </c>
      <c r="C265" s="16" t="s">
        <v>30</v>
      </c>
      <c r="D265" s="16" t="s">
        <v>81</v>
      </c>
      <c r="E265" s="16" t="s">
        <v>191</v>
      </c>
      <c r="F265" s="16" t="s">
        <v>120</v>
      </c>
      <c r="G265" s="16" t="s">
        <v>123</v>
      </c>
      <c r="H265" s="16" t="s">
        <v>144</v>
      </c>
      <c r="I265" s="17" t="s">
        <v>145</v>
      </c>
      <c r="J265" s="18">
        <v>0</v>
      </c>
      <c r="K265" s="18">
        <v>0</v>
      </c>
      <c r="L265" s="18">
        <v>695.5</v>
      </c>
      <c r="M265" s="18">
        <v>173</v>
      </c>
      <c r="N265" s="18">
        <v>695.5</v>
      </c>
      <c r="O265" s="18">
        <v>173</v>
      </c>
      <c r="P265" s="18">
        <v>0</v>
      </c>
      <c r="Q265" s="18">
        <v>173</v>
      </c>
      <c r="R265" s="18">
        <f t="shared" si="6"/>
        <v>100</v>
      </c>
      <c r="S265" s="18">
        <f t="shared" si="7"/>
        <v>24.874191229331416</v>
      </c>
    </row>
    <row r="266" spans="1:19" ht="12" customHeight="1" x14ac:dyDescent="0.25">
      <c r="A266" s="1">
        <v>6</v>
      </c>
      <c r="B266" s="1">
        <v>0</v>
      </c>
      <c r="C266" s="16" t="s">
        <v>30</v>
      </c>
      <c r="D266" s="16" t="s">
        <v>81</v>
      </c>
      <c r="E266" s="16" t="s">
        <v>191</v>
      </c>
      <c r="F266" s="16" t="s">
        <v>120</v>
      </c>
      <c r="G266" s="16" t="s">
        <v>123</v>
      </c>
      <c r="H266" s="16" t="s">
        <v>146</v>
      </c>
      <c r="I266" s="17" t="s">
        <v>147</v>
      </c>
      <c r="J266" s="18">
        <v>0</v>
      </c>
      <c r="K266" s="18">
        <v>0</v>
      </c>
      <c r="L266" s="18">
        <v>716</v>
      </c>
      <c r="M266" s="18">
        <v>706.1</v>
      </c>
      <c r="N266" s="18">
        <v>716</v>
      </c>
      <c r="O266" s="18">
        <v>706</v>
      </c>
      <c r="P266" s="18">
        <v>0</v>
      </c>
      <c r="Q266" s="18">
        <v>706</v>
      </c>
      <c r="R266" s="18">
        <f t="shared" si="6"/>
        <v>99.985837700042481</v>
      </c>
      <c r="S266" s="18">
        <f t="shared" si="7"/>
        <v>98.603351955307261</v>
      </c>
    </row>
    <row r="267" spans="1:19" ht="12" customHeight="1" x14ac:dyDescent="0.25">
      <c r="A267" s="1">
        <v>6</v>
      </c>
      <c r="B267" s="1">
        <v>0</v>
      </c>
      <c r="C267" s="16" t="s">
        <v>30</v>
      </c>
      <c r="D267" s="16" t="s">
        <v>81</v>
      </c>
      <c r="E267" s="16" t="s">
        <v>191</v>
      </c>
      <c r="F267" s="16" t="s">
        <v>120</v>
      </c>
      <c r="G267" s="16" t="s">
        <v>123</v>
      </c>
      <c r="H267" s="16" t="s">
        <v>148</v>
      </c>
      <c r="I267" s="17" t="s">
        <v>149</v>
      </c>
      <c r="J267" s="18">
        <v>0</v>
      </c>
      <c r="K267" s="18">
        <v>0</v>
      </c>
      <c r="L267" s="18">
        <v>483.6</v>
      </c>
      <c r="M267" s="18">
        <v>419.6</v>
      </c>
      <c r="N267" s="18">
        <v>483.6</v>
      </c>
      <c r="O267" s="18">
        <v>419.55200000000002</v>
      </c>
      <c r="P267" s="18">
        <v>0</v>
      </c>
      <c r="Q267" s="18">
        <v>419.55200000000002</v>
      </c>
      <c r="R267" s="18">
        <f t="shared" si="6"/>
        <v>99.988560533841749</v>
      </c>
      <c r="S267" s="18">
        <f t="shared" si="7"/>
        <v>86.755996691480561</v>
      </c>
    </row>
    <row r="268" spans="1:19" ht="12" customHeight="1" x14ac:dyDescent="0.25">
      <c r="A268" s="1">
        <v>6</v>
      </c>
      <c r="B268" s="1">
        <v>0</v>
      </c>
      <c r="C268" s="16" t="s">
        <v>30</v>
      </c>
      <c r="D268" s="16" t="s">
        <v>81</v>
      </c>
      <c r="E268" s="16" t="s">
        <v>191</v>
      </c>
      <c r="F268" s="16" t="s">
        <v>120</v>
      </c>
      <c r="G268" s="16" t="s">
        <v>123</v>
      </c>
      <c r="H268" s="16" t="s">
        <v>164</v>
      </c>
      <c r="I268" s="17" t="s">
        <v>165</v>
      </c>
      <c r="J268" s="18">
        <v>0</v>
      </c>
      <c r="K268" s="18">
        <v>0</v>
      </c>
      <c r="L268" s="18">
        <v>7027.5</v>
      </c>
      <c r="M268" s="18">
        <v>2534.5</v>
      </c>
      <c r="N268" s="18">
        <v>7027.5</v>
      </c>
      <c r="O268" s="18">
        <v>2534.4048600000001</v>
      </c>
      <c r="P268" s="18">
        <v>0</v>
      </c>
      <c r="Q268" s="18">
        <v>2534.4048600000001</v>
      </c>
      <c r="R268" s="18">
        <f t="shared" si="6"/>
        <v>99.996246202406795</v>
      </c>
      <c r="S268" s="18">
        <f t="shared" si="7"/>
        <v>36.064103308431164</v>
      </c>
    </row>
    <row r="269" spans="1:19" ht="12" customHeight="1" x14ac:dyDescent="0.25">
      <c r="A269" s="1">
        <v>6</v>
      </c>
      <c r="B269" s="1">
        <v>0</v>
      </c>
      <c r="C269" s="16" t="s">
        <v>30</v>
      </c>
      <c r="D269" s="16" t="s">
        <v>81</v>
      </c>
      <c r="E269" s="16" t="s">
        <v>191</v>
      </c>
      <c r="F269" s="16" t="s">
        <v>120</v>
      </c>
      <c r="G269" s="16" t="s">
        <v>123</v>
      </c>
      <c r="H269" s="16" t="s">
        <v>150</v>
      </c>
      <c r="I269" s="17" t="s">
        <v>151</v>
      </c>
      <c r="J269" s="18">
        <v>0</v>
      </c>
      <c r="K269" s="18">
        <v>0</v>
      </c>
      <c r="L269" s="18">
        <v>1130</v>
      </c>
      <c r="M269" s="18">
        <v>476.5</v>
      </c>
      <c r="N269" s="18">
        <v>1130</v>
      </c>
      <c r="O269" s="18">
        <v>1129.9652799999999</v>
      </c>
      <c r="P269" s="18">
        <v>663.32195000000002</v>
      </c>
      <c r="Q269" s="18">
        <v>466.64332999999999</v>
      </c>
      <c r="R269" s="18">
        <f t="shared" ref="R269:R332" si="8">IF(M269=0,0,Q269/M269*100)</f>
        <v>97.931443861490024</v>
      </c>
      <c r="S269" s="18">
        <f t="shared" ref="S269:S332" si="9">IF(L269=0,0,Q269/L269*100)</f>
        <v>41.295869911504425</v>
      </c>
    </row>
    <row r="270" spans="1:19" ht="12" customHeight="1" x14ac:dyDescent="0.25">
      <c r="A270" s="1">
        <v>6</v>
      </c>
      <c r="B270" s="1">
        <v>0</v>
      </c>
      <c r="C270" s="16" t="s">
        <v>30</v>
      </c>
      <c r="D270" s="16" t="s">
        <v>81</v>
      </c>
      <c r="E270" s="16" t="s">
        <v>191</v>
      </c>
      <c r="F270" s="16" t="s">
        <v>120</v>
      </c>
      <c r="G270" s="16" t="s">
        <v>123</v>
      </c>
      <c r="H270" s="16" t="s">
        <v>152</v>
      </c>
      <c r="I270" s="17" t="s">
        <v>153</v>
      </c>
      <c r="J270" s="18">
        <v>0</v>
      </c>
      <c r="K270" s="18">
        <v>0</v>
      </c>
      <c r="L270" s="18">
        <v>1735.2</v>
      </c>
      <c r="M270" s="18">
        <v>367.2</v>
      </c>
      <c r="N270" s="18">
        <v>1735.2</v>
      </c>
      <c r="O270" s="18">
        <v>734.23099999999999</v>
      </c>
      <c r="P270" s="18">
        <v>367.11500000000001</v>
      </c>
      <c r="Q270" s="18">
        <v>367.11599999999999</v>
      </c>
      <c r="R270" s="18">
        <f t="shared" si="8"/>
        <v>99.977124183006538</v>
      </c>
      <c r="S270" s="18">
        <f t="shared" si="9"/>
        <v>21.156984785615489</v>
      </c>
    </row>
    <row r="271" spans="1:19" ht="12" customHeight="1" x14ac:dyDescent="0.25">
      <c r="A271" s="1">
        <v>6</v>
      </c>
      <c r="B271" s="1">
        <v>0</v>
      </c>
      <c r="C271" s="16" t="s">
        <v>30</v>
      </c>
      <c r="D271" s="16" t="s">
        <v>81</v>
      </c>
      <c r="E271" s="16" t="s">
        <v>191</v>
      </c>
      <c r="F271" s="16" t="s">
        <v>120</v>
      </c>
      <c r="G271" s="16" t="s">
        <v>123</v>
      </c>
      <c r="H271" s="16" t="s">
        <v>154</v>
      </c>
      <c r="I271" s="17" t="s">
        <v>155</v>
      </c>
      <c r="J271" s="18">
        <v>0</v>
      </c>
      <c r="K271" s="18">
        <v>0</v>
      </c>
      <c r="L271" s="18">
        <v>6112.2</v>
      </c>
      <c r="M271" s="18">
        <v>2074.1999999999998</v>
      </c>
      <c r="N271" s="18">
        <v>6112.2</v>
      </c>
      <c r="O271" s="18">
        <v>3142.2</v>
      </c>
      <c r="P271" s="18">
        <v>1068</v>
      </c>
      <c r="Q271" s="18">
        <v>2074.1999999999998</v>
      </c>
      <c r="R271" s="18">
        <f t="shared" si="8"/>
        <v>100</v>
      </c>
      <c r="S271" s="18">
        <f t="shared" si="9"/>
        <v>33.935407872779031</v>
      </c>
    </row>
    <row r="272" spans="1:19" ht="12" customHeight="1" x14ac:dyDescent="0.25">
      <c r="A272" s="1">
        <v>6</v>
      </c>
      <c r="B272" s="1">
        <v>0</v>
      </c>
      <c r="C272" s="16" t="s">
        <v>30</v>
      </c>
      <c r="D272" s="16" t="s">
        <v>81</v>
      </c>
      <c r="E272" s="16" t="s">
        <v>191</v>
      </c>
      <c r="F272" s="16" t="s">
        <v>120</v>
      </c>
      <c r="G272" s="16" t="s">
        <v>123</v>
      </c>
      <c r="H272" s="16" t="s">
        <v>156</v>
      </c>
      <c r="I272" s="17" t="s">
        <v>157</v>
      </c>
      <c r="J272" s="18">
        <v>0</v>
      </c>
      <c r="K272" s="18">
        <v>0</v>
      </c>
      <c r="L272" s="18">
        <v>1206.5</v>
      </c>
      <c r="M272" s="18">
        <v>297.5</v>
      </c>
      <c r="N272" s="18">
        <v>1206.5</v>
      </c>
      <c r="O272" s="18">
        <v>297.39999999999998</v>
      </c>
      <c r="P272" s="18">
        <v>0</v>
      </c>
      <c r="Q272" s="18">
        <v>297.39999999999998</v>
      </c>
      <c r="R272" s="18">
        <f t="shared" si="8"/>
        <v>99.966386554621849</v>
      </c>
      <c r="S272" s="18">
        <f t="shared" si="9"/>
        <v>24.649813510153333</v>
      </c>
    </row>
    <row r="273" spans="1:19" ht="12" customHeight="1" x14ac:dyDescent="0.25">
      <c r="A273" s="1">
        <v>6</v>
      </c>
      <c r="B273" s="1">
        <v>0</v>
      </c>
      <c r="C273" s="16" t="s">
        <v>30</v>
      </c>
      <c r="D273" s="16" t="s">
        <v>81</v>
      </c>
      <c r="E273" s="16" t="s">
        <v>191</v>
      </c>
      <c r="F273" s="16" t="s">
        <v>120</v>
      </c>
      <c r="G273" s="16" t="s">
        <v>123</v>
      </c>
      <c r="H273" s="16" t="s">
        <v>158</v>
      </c>
      <c r="I273" s="17" t="s">
        <v>159</v>
      </c>
      <c r="J273" s="18">
        <v>0</v>
      </c>
      <c r="K273" s="18">
        <v>0</v>
      </c>
      <c r="L273" s="18">
        <v>17</v>
      </c>
      <c r="M273" s="18">
        <v>17</v>
      </c>
      <c r="N273" s="18">
        <v>17</v>
      </c>
      <c r="O273" s="18">
        <v>17</v>
      </c>
      <c r="P273" s="18">
        <v>0</v>
      </c>
      <c r="Q273" s="18">
        <v>17</v>
      </c>
      <c r="R273" s="18">
        <f t="shared" si="8"/>
        <v>100</v>
      </c>
      <c r="S273" s="18">
        <f t="shared" si="9"/>
        <v>100</v>
      </c>
    </row>
    <row r="274" spans="1:19" ht="12" customHeight="1" x14ac:dyDescent="0.25">
      <c r="A274" s="1">
        <v>6</v>
      </c>
      <c r="B274" s="1">
        <v>0</v>
      </c>
      <c r="C274" s="16" t="s">
        <v>30</v>
      </c>
      <c r="D274" s="16" t="s">
        <v>81</v>
      </c>
      <c r="E274" s="16" t="s">
        <v>191</v>
      </c>
      <c r="F274" s="16" t="s">
        <v>120</v>
      </c>
      <c r="G274" s="16" t="s">
        <v>123</v>
      </c>
      <c r="H274" s="16" t="s">
        <v>160</v>
      </c>
      <c r="I274" s="17" t="s">
        <v>161</v>
      </c>
      <c r="J274" s="18">
        <v>0</v>
      </c>
      <c r="K274" s="18">
        <v>0</v>
      </c>
      <c r="L274" s="18">
        <v>3486.9</v>
      </c>
      <c r="M274" s="18">
        <v>651.79999999999995</v>
      </c>
      <c r="N274" s="18">
        <v>3486.9</v>
      </c>
      <c r="O274" s="18">
        <v>651.71591999999998</v>
      </c>
      <c r="P274" s="18">
        <v>0</v>
      </c>
      <c r="Q274" s="18">
        <v>651.71591999999998</v>
      </c>
      <c r="R274" s="18">
        <f t="shared" si="8"/>
        <v>99.987100337526854</v>
      </c>
      <c r="S274" s="18">
        <f t="shared" si="9"/>
        <v>18.690410393185925</v>
      </c>
    </row>
    <row r="275" spans="1:19" ht="12" customHeight="1" x14ac:dyDescent="0.25">
      <c r="A275" s="1">
        <v>4</v>
      </c>
      <c r="B275" s="1">
        <v>1</v>
      </c>
      <c r="C275" s="16" t="s">
        <v>30</v>
      </c>
      <c r="D275" s="16" t="s">
        <v>81</v>
      </c>
      <c r="E275" s="16" t="s">
        <v>191</v>
      </c>
      <c r="F275" s="16" t="s">
        <v>194</v>
      </c>
      <c r="G275" s="16" t="s">
        <v>28</v>
      </c>
      <c r="H275" s="16" t="s">
        <v>28</v>
      </c>
      <c r="I275" s="17" t="s">
        <v>167</v>
      </c>
      <c r="J275" s="18">
        <v>0</v>
      </c>
      <c r="K275" s="18">
        <v>39150</v>
      </c>
      <c r="L275" s="18">
        <v>47390</v>
      </c>
      <c r="M275" s="18">
        <v>0</v>
      </c>
      <c r="N275" s="18">
        <v>47390</v>
      </c>
      <c r="O275" s="18">
        <v>27000</v>
      </c>
      <c r="P275" s="18">
        <v>27000</v>
      </c>
      <c r="Q275" s="18">
        <v>0</v>
      </c>
      <c r="R275" s="18">
        <f t="shared" si="8"/>
        <v>0</v>
      </c>
      <c r="S275" s="18">
        <f t="shared" si="9"/>
        <v>0</v>
      </c>
    </row>
    <row r="276" spans="1:19" ht="12" customHeight="1" x14ac:dyDescent="0.25">
      <c r="A276" s="1">
        <v>5</v>
      </c>
      <c r="B276" s="1">
        <v>1</v>
      </c>
      <c r="C276" s="16" t="s">
        <v>30</v>
      </c>
      <c r="D276" s="16" t="s">
        <v>81</v>
      </c>
      <c r="E276" s="16" t="s">
        <v>191</v>
      </c>
      <c r="F276" s="16" t="s">
        <v>194</v>
      </c>
      <c r="G276" s="16" t="s">
        <v>122</v>
      </c>
      <c r="H276" s="16" t="s">
        <v>28</v>
      </c>
      <c r="I276" s="17" t="s">
        <v>28</v>
      </c>
      <c r="J276" s="18">
        <v>0</v>
      </c>
      <c r="K276" s="18">
        <v>39150</v>
      </c>
      <c r="L276" s="18">
        <v>0</v>
      </c>
      <c r="M276" s="18">
        <v>0</v>
      </c>
      <c r="N276" s="18">
        <v>0</v>
      </c>
      <c r="O276" s="18">
        <v>0</v>
      </c>
      <c r="P276" s="18">
        <v>0</v>
      </c>
      <c r="Q276" s="18">
        <v>0</v>
      </c>
      <c r="R276" s="18">
        <f t="shared" si="8"/>
        <v>0</v>
      </c>
      <c r="S276" s="18">
        <f t="shared" si="9"/>
        <v>0</v>
      </c>
    </row>
    <row r="277" spans="1:19" ht="12" customHeight="1" x14ac:dyDescent="0.25">
      <c r="A277" s="1">
        <v>5</v>
      </c>
      <c r="B277" s="1">
        <v>1</v>
      </c>
      <c r="C277" s="16" t="s">
        <v>30</v>
      </c>
      <c r="D277" s="16" t="s">
        <v>81</v>
      </c>
      <c r="E277" s="16" t="s">
        <v>191</v>
      </c>
      <c r="F277" s="16" t="s">
        <v>194</v>
      </c>
      <c r="G277" s="16" t="s">
        <v>123</v>
      </c>
      <c r="H277" s="16" t="s">
        <v>28</v>
      </c>
      <c r="I277" s="17" t="s">
        <v>124</v>
      </c>
      <c r="J277" s="18">
        <v>0</v>
      </c>
      <c r="K277" s="18">
        <v>0</v>
      </c>
      <c r="L277" s="18">
        <v>47390</v>
      </c>
      <c r="M277" s="18">
        <v>0</v>
      </c>
      <c r="N277" s="18">
        <v>47390</v>
      </c>
      <c r="O277" s="18">
        <v>27000</v>
      </c>
      <c r="P277" s="18">
        <v>27000</v>
      </c>
      <c r="Q277" s="18">
        <v>0</v>
      </c>
      <c r="R277" s="18">
        <f t="shared" si="8"/>
        <v>0</v>
      </c>
      <c r="S277" s="18">
        <f t="shared" si="9"/>
        <v>0</v>
      </c>
    </row>
    <row r="278" spans="1:19" ht="12" customHeight="1" x14ac:dyDescent="0.25">
      <c r="A278" s="1">
        <v>6</v>
      </c>
      <c r="B278" s="1">
        <v>0</v>
      </c>
      <c r="C278" s="16" t="s">
        <v>30</v>
      </c>
      <c r="D278" s="16" t="s">
        <v>81</v>
      </c>
      <c r="E278" s="16" t="s">
        <v>191</v>
      </c>
      <c r="F278" s="16" t="s">
        <v>194</v>
      </c>
      <c r="G278" s="16" t="s">
        <v>123</v>
      </c>
      <c r="H278" s="16" t="s">
        <v>177</v>
      </c>
      <c r="I278" s="17" t="s">
        <v>178</v>
      </c>
      <c r="J278" s="18">
        <v>0</v>
      </c>
      <c r="K278" s="18">
        <v>0</v>
      </c>
      <c r="L278" s="18">
        <v>47390</v>
      </c>
      <c r="M278" s="18">
        <v>0</v>
      </c>
      <c r="N278" s="18">
        <v>47390</v>
      </c>
      <c r="O278" s="18">
        <v>27000</v>
      </c>
      <c r="P278" s="18">
        <v>27000</v>
      </c>
      <c r="Q278" s="18">
        <v>0</v>
      </c>
      <c r="R278" s="18">
        <f t="shared" si="8"/>
        <v>0</v>
      </c>
      <c r="S278" s="18">
        <f t="shared" si="9"/>
        <v>0</v>
      </c>
    </row>
    <row r="279" spans="1:19" ht="12" customHeight="1" x14ac:dyDescent="0.25">
      <c r="A279" s="1">
        <v>4</v>
      </c>
      <c r="B279" s="1">
        <v>1</v>
      </c>
      <c r="C279" s="16" t="s">
        <v>30</v>
      </c>
      <c r="D279" s="16" t="s">
        <v>81</v>
      </c>
      <c r="E279" s="16" t="s">
        <v>191</v>
      </c>
      <c r="F279" s="16" t="s">
        <v>195</v>
      </c>
      <c r="G279" s="16" t="s">
        <v>28</v>
      </c>
      <c r="H279" s="16" t="s">
        <v>28</v>
      </c>
      <c r="I279" s="17" t="s">
        <v>196</v>
      </c>
      <c r="J279" s="18">
        <v>11502</v>
      </c>
      <c r="K279" s="18">
        <v>11502</v>
      </c>
      <c r="L279" s="18">
        <v>41683.4</v>
      </c>
      <c r="M279" s="18">
        <v>38490.6</v>
      </c>
      <c r="N279" s="18">
        <v>41683.4</v>
      </c>
      <c r="O279" s="18">
        <v>38490.559999999998</v>
      </c>
      <c r="P279" s="18">
        <v>0</v>
      </c>
      <c r="Q279" s="18">
        <v>38490.559999999998</v>
      </c>
      <c r="R279" s="18">
        <f t="shared" si="8"/>
        <v>99.999896078523065</v>
      </c>
      <c r="S279" s="18">
        <f t="shared" si="9"/>
        <v>92.34026015152314</v>
      </c>
    </row>
    <row r="280" spans="1:19" ht="12" customHeight="1" x14ac:dyDescent="0.25">
      <c r="A280" s="1">
        <v>5</v>
      </c>
      <c r="B280" s="1">
        <v>1</v>
      </c>
      <c r="C280" s="16" t="s">
        <v>30</v>
      </c>
      <c r="D280" s="16" t="s">
        <v>81</v>
      </c>
      <c r="E280" s="16" t="s">
        <v>191</v>
      </c>
      <c r="F280" s="16" t="s">
        <v>195</v>
      </c>
      <c r="G280" s="16" t="s">
        <v>122</v>
      </c>
      <c r="H280" s="16" t="s">
        <v>28</v>
      </c>
      <c r="I280" s="17" t="s">
        <v>28</v>
      </c>
      <c r="J280" s="18">
        <v>11502</v>
      </c>
      <c r="K280" s="18">
        <v>11502</v>
      </c>
      <c r="L280" s="18">
        <v>0</v>
      </c>
      <c r="M280" s="18">
        <v>0</v>
      </c>
      <c r="N280" s="18">
        <v>0</v>
      </c>
      <c r="O280" s="18">
        <v>0</v>
      </c>
      <c r="P280" s="18">
        <v>0</v>
      </c>
      <c r="Q280" s="18">
        <v>0</v>
      </c>
      <c r="R280" s="18">
        <f t="shared" si="8"/>
        <v>0</v>
      </c>
      <c r="S280" s="18">
        <f t="shared" si="9"/>
        <v>0</v>
      </c>
    </row>
    <row r="281" spans="1:19" ht="12" customHeight="1" x14ac:dyDescent="0.25">
      <c r="A281" s="1">
        <v>5</v>
      </c>
      <c r="B281" s="1">
        <v>1</v>
      </c>
      <c r="C281" s="16" t="s">
        <v>30</v>
      </c>
      <c r="D281" s="16" t="s">
        <v>81</v>
      </c>
      <c r="E281" s="16" t="s">
        <v>191</v>
      </c>
      <c r="F281" s="16" t="s">
        <v>195</v>
      </c>
      <c r="G281" s="16" t="s">
        <v>123</v>
      </c>
      <c r="H281" s="16" t="s">
        <v>28</v>
      </c>
      <c r="I281" s="17" t="s">
        <v>124</v>
      </c>
      <c r="J281" s="18">
        <v>0</v>
      </c>
      <c r="K281" s="18">
        <v>0</v>
      </c>
      <c r="L281" s="18">
        <v>11502</v>
      </c>
      <c r="M281" s="18">
        <v>8309.2000000000007</v>
      </c>
      <c r="N281" s="18">
        <v>11502</v>
      </c>
      <c r="O281" s="18">
        <v>8309.16</v>
      </c>
      <c r="P281" s="18">
        <v>0</v>
      </c>
      <c r="Q281" s="18">
        <v>8309.16</v>
      </c>
      <c r="R281" s="18">
        <f t="shared" si="8"/>
        <v>99.999518605882614</v>
      </c>
      <c r="S281" s="18">
        <f t="shared" si="9"/>
        <v>72.241001564945222</v>
      </c>
    </row>
    <row r="282" spans="1:19" ht="12" customHeight="1" x14ac:dyDescent="0.25">
      <c r="A282" s="1">
        <v>6</v>
      </c>
      <c r="B282" s="1">
        <v>0</v>
      </c>
      <c r="C282" s="16" t="s">
        <v>30</v>
      </c>
      <c r="D282" s="16" t="s">
        <v>81</v>
      </c>
      <c r="E282" s="16" t="s">
        <v>191</v>
      </c>
      <c r="F282" s="16" t="s">
        <v>195</v>
      </c>
      <c r="G282" s="16" t="s">
        <v>123</v>
      </c>
      <c r="H282" s="16" t="s">
        <v>197</v>
      </c>
      <c r="I282" s="17" t="s">
        <v>198</v>
      </c>
      <c r="J282" s="18">
        <v>0</v>
      </c>
      <c r="K282" s="18">
        <v>0</v>
      </c>
      <c r="L282" s="18">
        <v>11502</v>
      </c>
      <c r="M282" s="18">
        <v>8309.2000000000007</v>
      </c>
      <c r="N282" s="18">
        <v>11502</v>
      </c>
      <c r="O282" s="18">
        <v>8309.16</v>
      </c>
      <c r="P282" s="18">
        <v>0</v>
      </c>
      <c r="Q282" s="18">
        <v>8309.16</v>
      </c>
      <c r="R282" s="18">
        <f t="shared" si="8"/>
        <v>99.999518605882614</v>
      </c>
      <c r="S282" s="18">
        <f t="shared" si="9"/>
        <v>72.241001564945222</v>
      </c>
    </row>
    <row r="283" spans="1:19" ht="12" customHeight="1" x14ac:dyDescent="0.25">
      <c r="A283" s="1">
        <v>5</v>
      </c>
      <c r="B283" s="1">
        <v>1</v>
      </c>
      <c r="C283" s="16" t="s">
        <v>30</v>
      </c>
      <c r="D283" s="16" t="s">
        <v>81</v>
      </c>
      <c r="E283" s="16" t="s">
        <v>191</v>
      </c>
      <c r="F283" s="16" t="s">
        <v>195</v>
      </c>
      <c r="G283" s="16" t="s">
        <v>199</v>
      </c>
      <c r="H283" s="16" t="s">
        <v>28</v>
      </c>
      <c r="I283" s="17" t="s">
        <v>200</v>
      </c>
      <c r="J283" s="18">
        <v>0</v>
      </c>
      <c r="K283" s="18">
        <v>0</v>
      </c>
      <c r="L283" s="18">
        <v>30181.4</v>
      </c>
      <c r="M283" s="18">
        <v>30181.4</v>
      </c>
      <c r="N283" s="18">
        <v>30181.4</v>
      </c>
      <c r="O283" s="18">
        <v>30181.4</v>
      </c>
      <c r="P283" s="18">
        <v>0</v>
      </c>
      <c r="Q283" s="18">
        <v>30181.4</v>
      </c>
      <c r="R283" s="18">
        <f t="shared" si="8"/>
        <v>100</v>
      </c>
      <c r="S283" s="18">
        <f t="shared" si="9"/>
        <v>100</v>
      </c>
    </row>
    <row r="284" spans="1:19" ht="12" customHeight="1" x14ac:dyDescent="0.25">
      <c r="A284" s="1">
        <v>6</v>
      </c>
      <c r="B284" s="1">
        <v>0</v>
      </c>
      <c r="C284" s="16" t="s">
        <v>30</v>
      </c>
      <c r="D284" s="16" t="s">
        <v>81</v>
      </c>
      <c r="E284" s="16" t="s">
        <v>191</v>
      </c>
      <c r="F284" s="16" t="s">
        <v>195</v>
      </c>
      <c r="G284" s="16" t="s">
        <v>199</v>
      </c>
      <c r="H284" s="16" t="s">
        <v>197</v>
      </c>
      <c r="I284" s="17" t="s">
        <v>198</v>
      </c>
      <c r="J284" s="18">
        <v>0</v>
      </c>
      <c r="K284" s="18">
        <v>0</v>
      </c>
      <c r="L284" s="18">
        <v>30181.4</v>
      </c>
      <c r="M284" s="18">
        <v>30181.4</v>
      </c>
      <c r="N284" s="18">
        <v>30181.4</v>
      </c>
      <c r="O284" s="18">
        <v>30181.4</v>
      </c>
      <c r="P284" s="18">
        <v>0</v>
      </c>
      <c r="Q284" s="18">
        <v>30181.4</v>
      </c>
      <c r="R284" s="18">
        <f t="shared" si="8"/>
        <v>100</v>
      </c>
      <c r="S284" s="18">
        <f t="shared" si="9"/>
        <v>100</v>
      </c>
    </row>
    <row r="285" spans="1:19" ht="12" customHeight="1" x14ac:dyDescent="0.25">
      <c r="A285" s="1">
        <v>1</v>
      </c>
      <c r="B285" s="1">
        <v>1</v>
      </c>
      <c r="C285" s="16" t="s">
        <v>38</v>
      </c>
      <c r="D285" s="16" t="s">
        <v>28</v>
      </c>
      <c r="E285" s="16" t="s">
        <v>28</v>
      </c>
      <c r="F285" s="16" t="s">
        <v>28</v>
      </c>
      <c r="G285" s="16" t="s">
        <v>28</v>
      </c>
      <c r="H285" s="16" t="s">
        <v>28</v>
      </c>
      <c r="I285" s="17" t="s">
        <v>201</v>
      </c>
      <c r="J285" s="18">
        <v>10003</v>
      </c>
      <c r="K285" s="18">
        <v>15163</v>
      </c>
      <c r="L285" s="18">
        <v>15163</v>
      </c>
      <c r="M285" s="18">
        <v>9519</v>
      </c>
      <c r="N285" s="18">
        <v>15163</v>
      </c>
      <c r="O285" s="18">
        <v>11924.19</v>
      </c>
      <c r="P285" s="18">
        <v>2405.3000000000002</v>
      </c>
      <c r="Q285" s="18">
        <v>9518.89</v>
      </c>
      <c r="R285" s="18">
        <f t="shared" si="8"/>
        <v>99.998844416430288</v>
      </c>
      <c r="S285" s="18">
        <f t="shared" si="9"/>
        <v>62.77708896656334</v>
      </c>
    </row>
    <row r="286" spans="1:19" ht="12" customHeight="1" x14ac:dyDescent="0.25">
      <c r="A286" s="1">
        <v>2</v>
      </c>
      <c r="B286" s="1">
        <v>1</v>
      </c>
      <c r="C286" s="16" t="s">
        <v>38</v>
      </c>
      <c r="D286" s="16" t="s">
        <v>30</v>
      </c>
      <c r="E286" s="16" t="s">
        <v>28</v>
      </c>
      <c r="F286" s="16" t="s">
        <v>28</v>
      </c>
      <c r="G286" s="16" t="s">
        <v>28</v>
      </c>
      <c r="H286" s="16" t="s">
        <v>28</v>
      </c>
      <c r="I286" s="17" t="s">
        <v>202</v>
      </c>
      <c r="J286" s="18">
        <v>6115</v>
      </c>
      <c r="K286" s="18">
        <v>6115</v>
      </c>
      <c r="L286" s="18">
        <v>6115</v>
      </c>
      <c r="M286" s="18">
        <v>1518</v>
      </c>
      <c r="N286" s="18">
        <v>6115</v>
      </c>
      <c r="O286" s="18">
        <v>3923.19</v>
      </c>
      <c r="P286" s="18">
        <v>2405.3000000000002</v>
      </c>
      <c r="Q286" s="18">
        <v>1517.89</v>
      </c>
      <c r="R286" s="18">
        <f t="shared" si="8"/>
        <v>99.992753623188406</v>
      </c>
      <c r="S286" s="18">
        <f t="shared" si="9"/>
        <v>24.822403924775145</v>
      </c>
    </row>
    <row r="287" spans="1:19" ht="12" customHeight="1" x14ac:dyDescent="0.25">
      <c r="A287" s="1">
        <v>3</v>
      </c>
      <c r="B287" s="1">
        <v>1</v>
      </c>
      <c r="C287" s="16" t="s">
        <v>38</v>
      </c>
      <c r="D287" s="16" t="s">
        <v>30</v>
      </c>
      <c r="E287" s="16" t="s">
        <v>134</v>
      </c>
      <c r="F287" s="16" t="s">
        <v>28</v>
      </c>
      <c r="G287" s="16" t="s">
        <v>28</v>
      </c>
      <c r="H287" s="16" t="s">
        <v>28</v>
      </c>
      <c r="I287" s="17" t="s">
        <v>162</v>
      </c>
      <c r="J287" s="18">
        <v>6115</v>
      </c>
      <c r="K287" s="18">
        <v>6115</v>
      </c>
      <c r="L287" s="18">
        <v>6115</v>
      </c>
      <c r="M287" s="18">
        <v>1518</v>
      </c>
      <c r="N287" s="18">
        <v>6115</v>
      </c>
      <c r="O287" s="18">
        <v>3923.19</v>
      </c>
      <c r="P287" s="18">
        <v>2405.3000000000002</v>
      </c>
      <c r="Q287" s="18">
        <v>1517.89</v>
      </c>
      <c r="R287" s="18">
        <f t="shared" si="8"/>
        <v>99.992753623188406</v>
      </c>
      <c r="S287" s="18">
        <f t="shared" si="9"/>
        <v>24.822403924775145</v>
      </c>
    </row>
    <row r="288" spans="1:19" ht="12" customHeight="1" x14ac:dyDescent="0.25">
      <c r="A288" s="1">
        <v>4</v>
      </c>
      <c r="B288" s="1">
        <v>1</v>
      </c>
      <c r="C288" s="16" t="s">
        <v>38</v>
      </c>
      <c r="D288" s="16" t="s">
        <v>30</v>
      </c>
      <c r="E288" s="16" t="s">
        <v>134</v>
      </c>
      <c r="F288" s="16" t="s">
        <v>203</v>
      </c>
      <c r="G288" s="16" t="s">
        <v>28</v>
      </c>
      <c r="H288" s="16" t="s">
        <v>28</v>
      </c>
      <c r="I288" s="17" t="s">
        <v>204</v>
      </c>
      <c r="J288" s="18">
        <v>6115</v>
      </c>
      <c r="K288" s="18">
        <v>6115</v>
      </c>
      <c r="L288" s="18">
        <v>6115</v>
      </c>
      <c r="M288" s="18">
        <v>1518</v>
      </c>
      <c r="N288" s="18">
        <v>6115</v>
      </c>
      <c r="O288" s="18">
        <v>3923.19</v>
      </c>
      <c r="P288" s="18">
        <v>2405.3000000000002</v>
      </c>
      <c r="Q288" s="18">
        <v>1517.89</v>
      </c>
      <c r="R288" s="18">
        <f t="shared" si="8"/>
        <v>99.992753623188406</v>
      </c>
      <c r="S288" s="18">
        <f t="shared" si="9"/>
        <v>24.822403924775145</v>
      </c>
    </row>
    <row r="289" spans="1:19" ht="12" customHeight="1" x14ac:dyDescent="0.25">
      <c r="A289" s="1">
        <v>5</v>
      </c>
      <c r="B289" s="1">
        <v>1</v>
      </c>
      <c r="C289" s="16" t="s">
        <v>38</v>
      </c>
      <c r="D289" s="16" t="s">
        <v>30</v>
      </c>
      <c r="E289" s="16" t="s">
        <v>134</v>
      </c>
      <c r="F289" s="16" t="s">
        <v>203</v>
      </c>
      <c r="G289" s="16" t="s">
        <v>122</v>
      </c>
      <c r="H289" s="16" t="s">
        <v>28</v>
      </c>
      <c r="I289" s="17" t="s">
        <v>28</v>
      </c>
      <c r="J289" s="18">
        <v>6115</v>
      </c>
      <c r="K289" s="18">
        <v>6115</v>
      </c>
      <c r="L289" s="18">
        <v>0</v>
      </c>
      <c r="M289" s="18">
        <v>0</v>
      </c>
      <c r="N289" s="18">
        <v>0</v>
      </c>
      <c r="O289" s="18">
        <v>0</v>
      </c>
      <c r="P289" s="18">
        <v>0</v>
      </c>
      <c r="Q289" s="18">
        <v>0</v>
      </c>
      <c r="R289" s="18">
        <f t="shared" si="8"/>
        <v>0</v>
      </c>
      <c r="S289" s="18">
        <f t="shared" si="9"/>
        <v>0</v>
      </c>
    </row>
    <row r="290" spans="1:19" ht="12" customHeight="1" x14ac:dyDescent="0.25">
      <c r="A290" s="1">
        <v>5</v>
      </c>
      <c r="B290" s="1">
        <v>1</v>
      </c>
      <c r="C290" s="16" t="s">
        <v>38</v>
      </c>
      <c r="D290" s="16" t="s">
        <v>30</v>
      </c>
      <c r="E290" s="16" t="s">
        <v>134</v>
      </c>
      <c r="F290" s="16" t="s">
        <v>203</v>
      </c>
      <c r="G290" s="16" t="s">
        <v>123</v>
      </c>
      <c r="H290" s="16" t="s">
        <v>28</v>
      </c>
      <c r="I290" s="17" t="s">
        <v>124</v>
      </c>
      <c r="J290" s="18">
        <v>0</v>
      </c>
      <c r="K290" s="18">
        <v>0</v>
      </c>
      <c r="L290" s="18">
        <v>6115</v>
      </c>
      <c r="M290" s="18">
        <v>1518</v>
      </c>
      <c r="N290" s="18">
        <v>6115</v>
      </c>
      <c r="O290" s="18">
        <v>3923.19</v>
      </c>
      <c r="P290" s="18">
        <v>2405.3000000000002</v>
      </c>
      <c r="Q290" s="18">
        <v>1517.89</v>
      </c>
      <c r="R290" s="18">
        <f t="shared" si="8"/>
        <v>99.992753623188406</v>
      </c>
      <c r="S290" s="18">
        <f t="shared" si="9"/>
        <v>24.822403924775145</v>
      </c>
    </row>
    <row r="291" spans="1:19" ht="12" customHeight="1" x14ac:dyDescent="0.25">
      <c r="A291" s="1">
        <v>6</v>
      </c>
      <c r="B291" s="1">
        <v>0</v>
      </c>
      <c r="C291" s="16" t="s">
        <v>38</v>
      </c>
      <c r="D291" s="16" t="s">
        <v>30</v>
      </c>
      <c r="E291" s="16" t="s">
        <v>134</v>
      </c>
      <c r="F291" s="16" t="s">
        <v>203</v>
      </c>
      <c r="G291" s="16" t="s">
        <v>123</v>
      </c>
      <c r="H291" s="16" t="s">
        <v>148</v>
      </c>
      <c r="I291" s="17" t="s">
        <v>149</v>
      </c>
      <c r="J291" s="18">
        <v>0</v>
      </c>
      <c r="K291" s="18">
        <v>0</v>
      </c>
      <c r="L291" s="18">
        <v>74</v>
      </c>
      <c r="M291" s="18">
        <v>42</v>
      </c>
      <c r="N291" s="18">
        <v>74</v>
      </c>
      <c r="O291" s="18">
        <v>41.98</v>
      </c>
      <c r="P291" s="18">
        <v>0</v>
      </c>
      <c r="Q291" s="18">
        <v>41.98</v>
      </c>
      <c r="R291" s="18">
        <f t="shared" si="8"/>
        <v>99.952380952380949</v>
      </c>
      <c r="S291" s="18">
        <f t="shared" si="9"/>
        <v>56.729729729729726</v>
      </c>
    </row>
    <row r="292" spans="1:19" ht="12" customHeight="1" x14ac:dyDescent="0.25">
      <c r="A292" s="1">
        <v>6</v>
      </c>
      <c r="B292" s="1">
        <v>0</v>
      </c>
      <c r="C292" s="16" t="s">
        <v>38</v>
      </c>
      <c r="D292" s="16" t="s">
        <v>30</v>
      </c>
      <c r="E292" s="16" t="s">
        <v>134</v>
      </c>
      <c r="F292" s="16" t="s">
        <v>203</v>
      </c>
      <c r="G292" s="16" t="s">
        <v>123</v>
      </c>
      <c r="H292" s="16" t="s">
        <v>205</v>
      </c>
      <c r="I292" s="17" t="s">
        <v>206</v>
      </c>
      <c r="J292" s="18">
        <v>0</v>
      </c>
      <c r="K292" s="18">
        <v>0</v>
      </c>
      <c r="L292" s="18">
        <v>1390</v>
      </c>
      <c r="M292" s="18">
        <v>0</v>
      </c>
      <c r="N292" s="18">
        <v>1390</v>
      </c>
      <c r="O292" s="18">
        <v>1000</v>
      </c>
      <c r="P292" s="18">
        <v>1000</v>
      </c>
      <c r="Q292" s="18">
        <v>0</v>
      </c>
      <c r="R292" s="18">
        <f t="shared" si="8"/>
        <v>0</v>
      </c>
      <c r="S292" s="18">
        <f t="shared" si="9"/>
        <v>0</v>
      </c>
    </row>
    <row r="293" spans="1:19" ht="12" customHeight="1" x14ac:dyDescent="0.25">
      <c r="A293" s="1">
        <v>6</v>
      </c>
      <c r="B293" s="1">
        <v>0</v>
      </c>
      <c r="C293" s="16" t="s">
        <v>38</v>
      </c>
      <c r="D293" s="16" t="s">
        <v>30</v>
      </c>
      <c r="E293" s="16" t="s">
        <v>134</v>
      </c>
      <c r="F293" s="16" t="s">
        <v>203</v>
      </c>
      <c r="G293" s="16" t="s">
        <v>123</v>
      </c>
      <c r="H293" s="16" t="s">
        <v>154</v>
      </c>
      <c r="I293" s="17" t="s">
        <v>155</v>
      </c>
      <c r="J293" s="18">
        <v>0</v>
      </c>
      <c r="K293" s="18">
        <v>0</v>
      </c>
      <c r="L293" s="18">
        <v>3191</v>
      </c>
      <c r="M293" s="18">
        <v>1476</v>
      </c>
      <c r="N293" s="18">
        <v>3191</v>
      </c>
      <c r="O293" s="18">
        <v>2881.21</v>
      </c>
      <c r="P293" s="18">
        <v>1405.3</v>
      </c>
      <c r="Q293" s="18">
        <v>1475.91</v>
      </c>
      <c r="R293" s="18">
        <f t="shared" si="8"/>
        <v>99.993902439024396</v>
      </c>
      <c r="S293" s="18">
        <f t="shared" si="9"/>
        <v>46.252272015042308</v>
      </c>
    </row>
    <row r="294" spans="1:19" ht="12" customHeight="1" x14ac:dyDescent="0.25">
      <c r="A294" s="1">
        <v>6</v>
      </c>
      <c r="B294" s="1">
        <v>0</v>
      </c>
      <c r="C294" s="16" t="s">
        <v>38</v>
      </c>
      <c r="D294" s="16" t="s">
        <v>30</v>
      </c>
      <c r="E294" s="16" t="s">
        <v>134</v>
      </c>
      <c r="F294" s="16" t="s">
        <v>203</v>
      </c>
      <c r="G294" s="16" t="s">
        <v>123</v>
      </c>
      <c r="H294" s="16" t="s">
        <v>156</v>
      </c>
      <c r="I294" s="17" t="s">
        <v>157</v>
      </c>
      <c r="J294" s="18">
        <v>0</v>
      </c>
      <c r="K294" s="18">
        <v>0</v>
      </c>
      <c r="L294" s="18">
        <v>1150</v>
      </c>
      <c r="M294" s="18">
        <v>0</v>
      </c>
      <c r="N294" s="18">
        <v>1150</v>
      </c>
      <c r="O294" s="18">
        <v>0</v>
      </c>
      <c r="P294" s="18">
        <v>0</v>
      </c>
      <c r="Q294" s="18">
        <v>0</v>
      </c>
      <c r="R294" s="18">
        <f t="shared" si="8"/>
        <v>0</v>
      </c>
      <c r="S294" s="18">
        <f t="shared" si="9"/>
        <v>0</v>
      </c>
    </row>
    <row r="295" spans="1:19" ht="12" customHeight="1" x14ac:dyDescent="0.25">
      <c r="A295" s="1">
        <v>6</v>
      </c>
      <c r="B295" s="1">
        <v>0</v>
      </c>
      <c r="C295" s="16" t="s">
        <v>38</v>
      </c>
      <c r="D295" s="16" t="s">
        <v>30</v>
      </c>
      <c r="E295" s="16" t="s">
        <v>134</v>
      </c>
      <c r="F295" s="16" t="s">
        <v>203</v>
      </c>
      <c r="G295" s="16" t="s">
        <v>123</v>
      </c>
      <c r="H295" s="16" t="s">
        <v>160</v>
      </c>
      <c r="I295" s="17" t="s">
        <v>161</v>
      </c>
      <c r="J295" s="18">
        <v>0</v>
      </c>
      <c r="K295" s="18">
        <v>0</v>
      </c>
      <c r="L295" s="18">
        <v>310</v>
      </c>
      <c r="M295" s="18">
        <v>0</v>
      </c>
      <c r="N295" s="18">
        <v>310</v>
      </c>
      <c r="O295" s="18">
        <v>0</v>
      </c>
      <c r="P295" s="18">
        <v>0</v>
      </c>
      <c r="Q295" s="18">
        <v>0</v>
      </c>
      <c r="R295" s="18">
        <f t="shared" si="8"/>
        <v>0</v>
      </c>
      <c r="S295" s="18">
        <f t="shared" si="9"/>
        <v>0</v>
      </c>
    </row>
    <row r="296" spans="1:19" ht="12" customHeight="1" x14ac:dyDescent="0.25">
      <c r="A296" s="1">
        <v>2</v>
      </c>
      <c r="B296" s="1">
        <v>1</v>
      </c>
      <c r="C296" s="16" t="s">
        <v>38</v>
      </c>
      <c r="D296" s="16" t="s">
        <v>38</v>
      </c>
      <c r="E296" s="16" t="s">
        <v>28</v>
      </c>
      <c r="F296" s="16" t="s">
        <v>28</v>
      </c>
      <c r="G296" s="16" t="s">
        <v>28</v>
      </c>
      <c r="H296" s="16" t="s">
        <v>28</v>
      </c>
      <c r="I296" s="17" t="s">
        <v>207</v>
      </c>
      <c r="J296" s="18">
        <v>3888</v>
      </c>
      <c r="K296" s="18">
        <v>9048</v>
      </c>
      <c r="L296" s="18">
        <v>9048</v>
      </c>
      <c r="M296" s="18">
        <v>8001</v>
      </c>
      <c r="N296" s="18">
        <v>9048</v>
      </c>
      <c r="O296" s="18">
        <v>8001</v>
      </c>
      <c r="P296" s="18">
        <v>0</v>
      </c>
      <c r="Q296" s="18">
        <v>8001</v>
      </c>
      <c r="R296" s="18">
        <f t="shared" si="8"/>
        <v>100</v>
      </c>
      <c r="S296" s="18">
        <f t="shared" si="9"/>
        <v>88.428381962864719</v>
      </c>
    </row>
    <row r="297" spans="1:19" ht="12" customHeight="1" x14ac:dyDescent="0.25">
      <c r="A297" s="1">
        <v>3</v>
      </c>
      <c r="B297" s="1">
        <v>1</v>
      </c>
      <c r="C297" s="16" t="s">
        <v>38</v>
      </c>
      <c r="D297" s="16" t="s">
        <v>38</v>
      </c>
      <c r="E297" s="16" t="s">
        <v>134</v>
      </c>
      <c r="F297" s="16" t="s">
        <v>28</v>
      </c>
      <c r="G297" s="16" t="s">
        <v>28</v>
      </c>
      <c r="H297" s="16" t="s">
        <v>28</v>
      </c>
      <c r="I297" s="17" t="s">
        <v>162</v>
      </c>
      <c r="J297" s="18">
        <v>3888</v>
      </c>
      <c r="K297" s="18">
        <v>9048</v>
      </c>
      <c r="L297" s="18">
        <v>9048</v>
      </c>
      <c r="M297" s="18">
        <v>8001</v>
      </c>
      <c r="N297" s="18">
        <v>9048</v>
      </c>
      <c r="O297" s="18">
        <v>8001</v>
      </c>
      <c r="P297" s="18">
        <v>0</v>
      </c>
      <c r="Q297" s="18">
        <v>8001</v>
      </c>
      <c r="R297" s="18">
        <f t="shared" si="8"/>
        <v>100</v>
      </c>
      <c r="S297" s="18">
        <f t="shared" si="9"/>
        <v>88.428381962864719</v>
      </c>
    </row>
    <row r="298" spans="1:19" ht="12" customHeight="1" x14ac:dyDescent="0.25">
      <c r="A298" s="1">
        <v>4</v>
      </c>
      <c r="B298" s="1">
        <v>1</v>
      </c>
      <c r="C298" s="16" t="s">
        <v>38</v>
      </c>
      <c r="D298" s="16" t="s">
        <v>38</v>
      </c>
      <c r="E298" s="16" t="s">
        <v>134</v>
      </c>
      <c r="F298" s="16" t="s">
        <v>208</v>
      </c>
      <c r="G298" s="16" t="s">
        <v>28</v>
      </c>
      <c r="H298" s="16" t="s">
        <v>28</v>
      </c>
      <c r="I298" s="17" t="s">
        <v>209</v>
      </c>
      <c r="J298" s="18">
        <v>3610</v>
      </c>
      <c r="K298" s="18">
        <v>8770</v>
      </c>
      <c r="L298" s="18">
        <v>8770</v>
      </c>
      <c r="M298" s="18">
        <v>8001</v>
      </c>
      <c r="N298" s="18">
        <v>8770</v>
      </c>
      <c r="O298" s="18">
        <v>8001</v>
      </c>
      <c r="P298" s="18">
        <v>0</v>
      </c>
      <c r="Q298" s="18">
        <v>8001</v>
      </c>
      <c r="R298" s="18">
        <f t="shared" si="8"/>
        <v>100</v>
      </c>
      <c r="S298" s="18">
        <f t="shared" si="9"/>
        <v>91.231470923603197</v>
      </c>
    </row>
    <row r="299" spans="1:19" ht="12" customHeight="1" x14ac:dyDescent="0.25">
      <c r="A299" s="1">
        <v>5</v>
      </c>
      <c r="B299" s="1">
        <v>1</v>
      </c>
      <c r="C299" s="16" t="s">
        <v>38</v>
      </c>
      <c r="D299" s="16" t="s">
        <v>38</v>
      </c>
      <c r="E299" s="16" t="s">
        <v>134</v>
      </c>
      <c r="F299" s="16" t="s">
        <v>208</v>
      </c>
      <c r="G299" s="16" t="s">
        <v>122</v>
      </c>
      <c r="H299" s="16" t="s">
        <v>28</v>
      </c>
      <c r="I299" s="17" t="s">
        <v>28</v>
      </c>
      <c r="J299" s="18">
        <v>3610</v>
      </c>
      <c r="K299" s="18">
        <v>8770</v>
      </c>
      <c r="L299" s="18">
        <v>0</v>
      </c>
      <c r="M299" s="18">
        <v>0</v>
      </c>
      <c r="N299" s="18">
        <v>0</v>
      </c>
      <c r="O299" s="18">
        <v>0</v>
      </c>
      <c r="P299" s="18">
        <v>0</v>
      </c>
      <c r="Q299" s="18">
        <v>0</v>
      </c>
      <c r="R299" s="18">
        <f t="shared" si="8"/>
        <v>0</v>
      </c>
      <c r="S299" s="18">
        <f t="shared" si="9"/>
        <v>0</v>
      </c>
    </row>
    <row r="300" spans="1:19" ht="12" customHeight="1" x14ac:dyDescent="0.25">
      <c r="A300" s="1">
        <v>5</v>
      </c>
      <c r="B300" s="1">
        <v>1</v>
      </c>
      <c r="C300" s="16" t="s">
        <v>38</v>
      </c>
      <c r="D300" s="16" t="s">
        <v>38</v>
      </c>
      <c r="E300" s="16" t="s">
        <v>134</v>
      </c>
      <c r="F300" s="16" t="s">
        <v>208</v>
      </c>
      <c r="G300" s="16" t="s">
        <v>123</v>
      </c>
      <c r="H300" s="16" t="s">
        <v>28</v>
      </c>
      <c r="I300" s="17" t="s">
        <v>124</v>
      </c>
      <c r="J300" s="18">
        <v>0</v>
      </c>
      <c r="K300" s="18">
        <v>0</v>
      </c>
      <c r="L300" s="18">
        <v>8770</v>
      </c>
      <c r="M300" s="18">
        <v>8001</v>
      </c>
      <c r="N300" s="18">
        <v>8770</v>
      </c>
      <c r="O300" s="18">
        <v>8001</v>
      </c>
      <c r="P300" s="18">
        <v>0</v>
      </c>
      <c r="Q300" s="18">
        <v>8001</v>
      </c>
      <c r="R300" s="18">
        <f t="shared" si="8"/>
        <v>100</v>
      </c>
      <c r="S300" s="18">
        <f t="shared" si="9"/>
        <v>91.231470923603197</v>
      </c>
    </row>
    <row r="301" spans="1:19" ht="12" customHeight="1" x14ac:dyDescent="0.25">
      <c r="A301" s="1">
        <v>6</v>
      </c>
      <c r="B301" s="1">
        <v>0</v>
      </c>
      <c r="C301" s="16" t="s">
        <v>38</v>
      </c>
      <c r="D301" s="16" t="s">
        <v>38</v>
      </c>
      <c r="E301" s="16" t="s">
        <v>134</v>
      </c>
      <c r="F301" s="16" t="s">
        <v>208</v>
      </c>
      <c r="G301" s="16" t="s">
        <v>123</v>
      </c>
      <c r="H301" s="16" t="s">
        <v>146</v>
      </c>
      <c r="I301" s="17" t="s">
        <v>147</v>
      </c>
      <c r="J301" s="18">
        <v>0</v>
      </c>
      <c r="K301" s="18">
        <v>0</v>
      </c>
      <c r="L301" s="18">
        <v>2640</v>
      </c>
      <c r="M301" s="18">
        <v>2640</v>
      </c>
      <c r="N301" s="18">
        <v>2640</v>
      </c>
      <c r="O301" s="18">
        <v>2640</v>
      </c>
      <c r="P301" s="18">
        <v>0</v>
      </c>
      <c r="Q301" s="18">
        <v>2640</v>
      </c>
      <c r="R301" s="18">
        <f t="shared" si="8"/>
        <v>100</v>
      </c>
      <c r="S301" s="18">
        <f t="shared" si="9"/>
        <v>100</v>
      </c>
    </row>
    <row r="302" spans="1:19" ht="12" customHeight="1" x14ac:dyDescent="0.25">
      <c r="A302" s="1">
        <v>6</v>
      </c>
      <c r="B302" s="1">
        <v>0</v>
      </c>
      <c r="C302" s="16" t="s">
        <v>38</v>
      </c>
      <c r="D302" s="16" t="s">
        <v>38</v>
      </c>
      <c r="E302" s="16" t="s">
        <v>134</v>
      </c>
      <c r="F302" s="16" t="s">
        <v>208</v>
      </c>
      <c r="G302" s="16" t="s">
        <v>123</v>
      </c>
      <c r="H302" s="16" t="s">
        <v>148</v>
      </c>
      <c r="I302" s="17" t="s">
        <v>149</v>
      </c>
      <c r="J302" s="18">
        <v>0</v>
      </c>
      <c r="K302" s="18">
        <v>0</v>
      </c>
      <c r="L302" s="18">
        <v>188</v>
      </c>
      <c r="M302" s="18">
        <v>188</v>
      </c>
      <c r="N302" s="18">
        <v>188</v>
      </c>
      <c r="O302" s="18">
        <v>188</v>
      </c>
      <c r="P302" s="18">
        <v>0</v>
      </c>
      <c r="Q302" s="18">
        <v>188</v>
      </c>
      <c r="R302" s="18">
        <f t="shared" si="8"/>
        <v>100</v>
      </c>
      <c r="S302" s="18">
        <f t="shared" si="9"/>
        <v>100</v>
      </c>
    </row>
    <row r="303" spans="1:19" ht="12" customHeight="1" x14ac:dyDescent="0.25">
      <c r="A303" s="1">
        <v>6</v>
      </c>
      <c r="B303" s="1">
        <v>0</v>
      </c>
      <c r="C303" s="16" t="s">
        <v>38</v>
      </c>
      <c r="D303" s="16" t="s">
        <v>38</v>
      </c>
      <c r="E303" s="16" t="s">
        <v>134</v>
      </c>
      <c r="F303" s="16" t="s">
        <v>208</v>
      </c>
      <c r="G303" s="16" t="s">
        <v>123</v>
      </c>
      <c r="H303" s="16" t="s">
        <v>154</v>
      </c>
      <c r="I303" s="17" t="s">
        <v>155</v>
      </c>
      <c r="J303" s="18">
        <v>0</v>
      </c>
      <c r="K303" s="18">
        <v>0</v>
      </c>
      <c r="L303" s="18">
        <v>769</v>
      </c>
      <c r="M303" s="18">
        <v>0</v>
      </c>
      <c r="N303" s="18">
        <v>769</v>
      </c>
      <c r="O303" s="18">
        <v>0</v>
      </c>
      <c r="P303" s="18">
        <v>0</v>
      </c>
      <c r="Q303" s="18">
        <v>0</v>
      </c>
      <c r="R303" s="18">
        <f t="shared" si="8"/>
        <v>0</v>
      </c>
      <c r="S303" s="18">
        <f t="shared" si="9"/>
        <v>0</v>
      </c>
    </row>
    <row r="304" spans="1:19" ht="12" customHeight="1" x14ac:dyDescent="0.25">
      <c r="A304" s="1">
        <v>6</v>
      </c>
      <c r="B304" s="1">
        <v>0</v>
      </c>
      <c r="C304" s="16" t="s">
        <v>38</v>
      </c>
      <c r="D304" s="16" t="s">
        <v>38</v>
      </c>
      <c r="E304" s="16" t="s">
        <v>134</v>
      </c>
      <c r="F304" s="16" t="s">
        <v>208</v>
      </c>
      <c r="G304" s="16" t="s">
        <v>123</v>
      </c>
      <c r="H304" s="16" t="s">
        <v>160</v>
      </c>
      <c r="I304" s="17" t="s">
        <v>161</v>
      </c>
      <c r="J304" s="18">
        <v>0</v>
      </c>
      <c r="K304" s="18">
        <v>0</v>
      </c>
      <c r="L304" s="18">
        <v>5173</v>
      </c>
      <c r="M304" s="18">
        <v>5173</v>
      </c>
      <c r="N304" s="18">
        <v>5173</v>
      </c>
      <c r="O304" s="18">
        <v>5173</v>
      </c>
      <c r="P304" s="18">
        <v>0</v>
      </c>
      <c r="Q304" s="18">
        <v>5173</v>
      </c>
      <c r="R304" s="18">
        <f t="shared" si="8"/>
        <v>100</v>
      </c>
      <c r="S304" s="18">
        <f t="shared" si="9"/>
        <v>100</v>
      </c>
    </row>
    <row r="305" spans="1:19" ht="12" customHeight="1" x14ac:dyDescent="0.25">
      <c r="A305" s="1">
        <v>4</v>
      </c>
      <c r="B305" s="1">
        <v>1</v>
      </c>
      <c r="C305" s="16" t="s">
        <v>38</v>
      </c>
      <c r="D305" s="16" t="s">
        <v>38</v>
      </c>
      <c r="E305" s="16" t="s">
        <v>134</v>
      </c>
      <c r="F305" s="16" t="s">
        <v>210</v>
      </c>
      <c r="G305" s="16" t="s">
        <v>28</v>
      </c>
      <c r="H305" s="16" t="s">
        <v>28</v>
      </c>
      <c r="I305" s="17" t="s">
        <v>211</v>
      </c>
      <c r="J305" s="18">
        <v>278</v>
      </c>
      <c r="K305" s="18">
        <v>278</v>
      </c>
      <c r="L305" s="18">
        <v>278</v>
      </c>
      <c r="M305" s="18">
        <v>0</v>
      </c>
      <c r="N305" s="18">
        <v>278</v>
      </c>
      <c r="O305" s="18">
        <v>0</v>
      </c>
      <c r="P305" s="18">
        <v>0</v>
      </c>
      <c r="Q305" s="18">
        <v>0</v>
      </c>
      <c r="R305" s="18">
        <f t="shared" si="8"/>
        <v>0</v>
      </c>
      <c r="S305" s="18">
        <f t="shared" si="9"/>
        <v>0</v>
      </c>
    </row>
    <row r="306" spans="1:19" ht="12" customHeight="1" x14ac:dyDescent="0.25">
      <c r="A306" s="1">
        <v>5</v>
      </c>
      <c r="B306" s="1">
        <v>1</v>
      </c>
      <c r="C306" s="16" t="s">
        <v>38</v>
      </c>
      <c r="D306" s="16" t="s">
        <v>38</v>
      </c>
      <c r="E306" s="16" t="s">
        <v>134</v>
      </c>
      <c r="F306" s="16" t="s">
        <v>210</v>
      </c>
      <c r="G306" s="16" t="s">
        <v>122</v>
      </c>
      <c r="H306" s="16" t="s">
        <v>28</v>
      </c>
      <c r="I306" s="17" t="s">
        <v>28</v>
      </c>
      <c r="J306" s="18">
        <v>278</v>
      </c>
      <c r="K306" s="18">
        <v>278</v>
      </c>
      <c r="L306" s="18">
        <v>0</v>
      </c>
      <c r="M306" s="18">
        <v>0</v>
      </c>
      <c r="N306" s="18">
        <v>0</v>
      </c>
      <c r="O306" s="18">
        <v>0</v>
      </c>
      <c r="P306" s="18">
        <v>0</v>
      </c>
      <c r="Q306" s="18">
        <v>0</v>
      </c>
      <c r="R306" s="18">
        <f t="shared" si="8"/>
        <v>0</v>
      </c>
      <c r="S306" s="18">
        <f t="shared" si="9"/>
        <v>0</v>
      </c>
    </row>
    <row r="307" spans="1:19" ht="12" customHeight="1" x14ac:dyDescent="0.25">
      <c r="A307" s="1">
        <v>5</v>
      </c>
      <c r="B307" s="1">
        <v>1</v>
      </c>
      <c r="C307" s="16" t="s">
        <v>38</v>
      </c>
      <c r="D307" s="16" t="s">
        <v>38</v>
      </c>
      <c r="E307" s="16" t="s">
        <v>134</v>
      </c>
      <c r="F307" s="16" t="s">
        <v>210</v>
      </c>
      <c r="G307" s="16" t="s">
        <v>123</v>
      </c>
      <c r="H307" s="16" t="s">
        <v>28</v>
      </c>
      <c r="I307" s="17" t="s">
        <v>124</v>
      </c>
      <c r="J307" s="18">
        <v>0</v>
      </c>
      <c r="K307" s="18">
        <v>0</v>
      </c>
      <c r="L307" s="18">
        <v>278</v>
      </c>
      <c r="M307" s="18">
        <v>0</v>
      </c>
      <c r="N307" s="18">
        <v>278</v>
      </c>
      <c r="O307" s="18">
        <v>0</v>
      </c>
      <c r="P307" s="18">
        <v>0</v>
      </c>
      <c r="Q307" s="18">
        <v>0</v>
      </c>
      <c r="R307" s="18">
        <f t="shared" si="8"/>
        <v>0</v>
      </c>
      <c r="S307" s="18">
        <f t="shared" si="9"/>
        <v>0</v>
      </c>
    </row>
    <row r="308" spans="1:19" ht="12" customHeight="1" x14ac:dyDescent="0.25">
      <c r="A308" s="1">
        <v>6</v>
      </c>
      <c r="B308" s="1">
        <v>0</v>
      </c>
      <c r="C308" s="16" t="s">
        <v>38</v>
      </c>
      <c r="D308" s="16" t="s">
        <v>38</v>
      </c>
      <c r="E308" s="16" t="s">
        <v>134</v>
      </c>
      <c r="F308" s="16" t="s">
        <v>210</v>
      </c>
      <c r="G308" s="16" t="s">
        <v>123</v>
      </c>
      <c r="H308" s="16" t="s">
        <v>146</v>
      </c>
      <c r="I308" s="17" t="s">
        <v>147</v>
      </c>
      <c r="J308" s="18">
        <v>0</v>
      </c>
      <c r="K308" s="18">
        <v>0</v>
      </c>
      <c r="L308" s="18">
        <v>278</v>
      </c>
      <c r="M308" s="18">
        <v>0</v>
      </c>
      <c r="N308" s="18">
        <v>278</v>
      </c>
      <c r="O308" s="18">
        <v>0</v>
      </c>
      <c r="P308" s="18">
        <v>0</v>
      </c>
      <c r="Q308" s="18">
        <v>0</v>
      </c>
      <c r="R308" s="18">
        <f t="shared" si="8"/>
        <v>0</v>
      </c>
      <c r="S308" s="18">
        <f t="shared" si="9"/>
        <v>0</v>
      </c>
    </row>
    <row r="309" spans="1:19" ht="12" customHeight="1" x14ac:dyDescent="0.25">
      <c r="A309" s="1">
        <v>1</v>
      </c>
      <c r="B309" s="1">
        <v>1</v>
      </c>
      <c r="C309" s="16" t="s">
        <v>91</v>
      </c>
      <c r="D309" s="16" t="s">
        <v>28</v>
      </c>
      <c r="E309" s="16" t="s">
        <v>28</v>
      </c>
      <c r="F309" s="16" t="s">
        <v>28</v>
      </c>
      <c r="G309" s="16" t="s">
        <v>28</v>
      </c>
      <c r="H309" s="16" t="s">
        <v>28</v>
      </c>
      <c r="I309" s="17" t="s">
        <v>212</v>
      </c>
      <c r="J309" s="18">
        <v>14847</v>
      </c>
      <c r="K309" s="18">
        <v>17847</v>
      </c>
      <c r="L309" s="18">
        <v>17847</v>
      </c>
      <c r="M309" s="18">
        <v>3826.8</v>
      </c>
      <c r="N309" s="18">
        <v>17847</v>
      </c>
      <c r="O309" s="18">
        <v>6831.1109999999999</v>
      </c>
      <c r="P309" s="18">
        <v>3004.4</v>
      </c>
      <c r="Q309" s="18">
        <v>3826.7109999999998</v>
      </c>
      <c r="R309" s="18">
        <f t="shared" si="8"/>
        <v>99.997674297062815</v>
      </c>
      <c r="S309" s="18">
        <f t="shared" si="9"/>
        <v>21.441760519975343</v>
      </c>
    </row>
    <row r="310" spans="1:19" ht="12" customHeight="1" x14ac:dyDescent="0.25">
      <c r="A310" s="1">
        <v>2</v>
      </c>
      <c r="B310" s="1">
        <v>1</v>
      </c>
      <c r="C310" s="16" t="s">
        <v>91</v>
      </c>
      <c r="D310" s="16" t="s">
        <v>81</v>
      </c>
      <c r="E310" s="16" t="s">
        <v>28</v>
      </c>
      <c r="F310" s="16" t="s">
        <v>28</v>
      </c>
      <c r="G310" s="16" t="s">
        <v>28</v>
      </c>
      <c r="H310" s="16" t="s">
        <v>28</v>
      </c>
      <c r="I310" s="17" t="s">
        <v>213</v>
      </c>
      <c r="J310" s="18">
        <v>14847</v>
      </c>
      <c r="K310" s="18">
        <v>17847</v>
      </c>
      <c r="L310" s="18">
        <v>17847</v>
      </c>
      <c r="M310" s="18">
        <v>3826.8</v>
      </c>
      <c r="N310" s="18">
        <v>17847</v>
      </c>
      <c r="O310" s="18">
        <v>6831.1109999999999</v>
      </c>
      <c r="P310" s="18">
        <v>3004.4</v>
      </c>
      <c r="Q310" s="18">
        <v>3826.7109999999998</v>
      </c>
      <c r="R310" s="18">
        <f t="shared" si="8"/>
        <v>99.997674297062815</v>
      </c>
      <c r="S310" s="18">
        <f t="shared" si="9"/>
        <v>21.441760519975343</v>
      </c>
    </row>
    <row r="311" spans="1:19" ht="12" customHeight="1" x14ac:dyDescent="0.25">
      <c r="A311" s="1">
        <v>3</v>
      </c>
      <c r="B311" s="1">
        <v>1</v>
      </c>
      <c r="C311" s="16" t="s">
        <v>91</v>
      </c>
      <c r="D311" s="16" t="s">
        <v>81</v>
      </c>
      <c r="E311" s="16" t="s">
        <v>191</v>
      </c>
      <c r="F311" s="16" t="s">
        <v>28</v>
      </c>
      <c r="G311" s="16" t="s">
        <v>28</v>
      </c>
      <c r="H311" s="16" t="s">
        <v>28</v>
      </c>
      <c r="I311" s="17" t="s">
        <v>192</v>
      </c>
      <c r="J311" s="18">
        <v>14847</v>
      </c>
      <c r="K311" s="18">
        <v>17847</v>
      </c>
      <c r="L311" s="18">
        <v>17847</v>
      </c>
      <c r="M311" s="18">
        <v>3826.8</v>
      </c>
      <c r="N311" s="18">
        <v>17847</v>
      </c>
      <c r="O311" s="18">
        <v>6831.1109999999999</v>
      </c>
      <c r="P311" s="18">
        <v>3004.4</v>
      </c>
      <c r="Q311" s="18">
        <v>3826.7109999999998</v>
      </c>
      <c r="R311" s="18">
        <f t="shared" si="8"/>
        <v>99.997674297062815</v>
      </c>
      <c r="S311" s="18">
        <f t="shared" si="9"/>
        <v>21.441760519975343</v>
      </c>
    </row>
    <row r="312" spans="1:19" ht="12" customHeight="1" x14ac:dyDescent="0.25">
      <c r="A312" s="1">
        <v>4</v>
      </c>
      <c r="B312" s="1">
        <v>1</v>
      </c>
      <c r="C312" s="16" t="s">
        <v>91</v>
      </c>
      <c r="D312" s="16" t="s">
        <v>81</v>
      </c>
      <c r="E312" s="16" t="s">
        <v>191</v>
      </c>
      <c r="F312" s="16" t="s">
        <v>214</v>
      </c>
      <c r="G312" s="16" t="s">
        <v>28</v>
      </c>
      <c r="H312" s="16" t="s">
        <v>28</v>
      </c>
      <c r="I312" s="17" t="s">
        <v>215</v>
      </c>
      <c r="J312" s="18">
        <v>14847</v>
      </c>
      <c r="K312" s="18">
        <v>17847</v>
      </c>
      <c r="L312" s="18">
        <v>17847</v>
      </c>
      <c r="M312" s="18">
        <v>3826.8</v>
      </c>
      <c r="N312" s="18">
        <v>17847</v>
      </c>
      <c r="O312" s="18">
        <v>6831.1109999999999</v>
      </c>
      <c r="P312" s="18">
        <v>3004.4</v>
      </c>
      <c r="Q312" s="18">
        <v>3826.7109999999998</v>
      </c>
      <c r="R312" s="18">
        <f t="shared" si="8"/>
        <v>99.997674297062815</v>
      </c>
      <c r="S312" s="18">
        <f t="shared" si="9"/>
        <v>21.441760519975343</v>
      </c>
    </row>
    <row r="313" spans="1:19" ht="12" customHeight="1" x14ac:dyDescent="0.25">
      <c r="A313" s="1">
        <v>5</v>
      </c>
      <c r="B313" s="1">
        <v>1</v>
      </c>
      <c r="C313" s="16" t="s">
        <v>91</v>
      </c>
      <c r="D313" s="16" t="s">
        <v>81</v>
      </c>
      <c r="E313" s="16" t="s">
        <v>191</v>
      </c>
      <c r="F313" s="16" t="s">
        <v>214</v>
      </c>
      <c r="G313" s="16" t="s">
        <v>122</v>
      </c>
      <c r="H313" s="16" t="s">
        <v>28</v>
      </c>
      <c r="I313" s="17" t="s">
        <v>28</v>
      </c>
      <c r="J313" s="18">
        <v>14847</v>
      </c>
      <c r="K313" s="18">
        <v>17847</v>
      </c>
      <c r="L313" s="18">
        <v>0</v>
      </c>
      <c r="M313" s="18">
        <v>0</v>
      </c>
      <c r="N313" s="18">
        <v>0</v>
      </c>
      <c r="O313" s="18">
        <v>0</v>
      </c>
      <c r="P313" s="18">
        <v>0</v>
      </c>
      <c r="Q313" s="18">
        <v>0</v>
      </c>
      <c r="R313" s="18">
        <f t="shared" si="8"/>
        <v>0</v>
      </c>
      <c r="S313" s="18">
        <f t="shared" si="9"/>
        <v>0</v>
      </c>
    </row>
    <row r="314" spans="1:19" ht="12" customHeight="1" x14ac:dyDescent="0.25">
      <c r="A314" s="1">
        <v>5</v>
      </c>
      <c r="B314" s="1">
        <v>1</v>
      </c>
      <c r="C314" s="16" t="s">
        <v>91</v>
      </c>
      <c r="D314" s="16" t="s">
        <v>81</v>
      </c>
      <c r="E314" s="16" t="s">
        <v>191</v>
      </c>
      <c r="F314" s="16" t="s">
        <v>214</v>
      </c>
      <c r="G314" s="16" t="s">
        <v>123</v>
      </c>
      <c r="H314" s="16" t="s">
        <v>28</v>
      </c>
      <c r="I314" s="17" t="s">
        <v>124</v>
      </c>
      <c r="J314" s="18">
        <v>0</v>
      </c>
      <c r="K314" s="18">
        <v>0</v>
      </c>
      <c r="L314" s="18">
        <v>17847</v>
      </c>
      <c r="M314" s="18">
        <v>3826.8</v>
      </c>
      <c r="N314" s="18">
        <v>17847</v>
      </c>
      <c r="O314" s="18">
        <v>6831.1109999999999</v>
      </c>
      <c r="P314" s="18">
        <v>3004.4</v>
      </c>
      <c r="Q314" s="18">
        <v>3826.7109999999998</v>
      </c>
      <c r="R314" s="18">
        <f t="shared" si="8"/>
        <v>99.997674297062815</v>
      </c>
      <c r="S314" s="18">
        <f t="shared" si="9"/>
        <v>21.441760519975343</v>
      </c>
    </row>
    <row r="315" spans="1:19" ht="12" customHeight="1" x14ac:dyDescent="0.25">
      <c r="A315" s="1">
        <v>6</v>
      </c>
      <c r="B315" s="1">
        <v>0</v>
      </c>
      <c r="C315" s="16" t="s">
        <v>91</v>
      </c>
      <c r="D315" s="16" t="s">
        <v>81</v>
      </c>
      <c r="E315" s="16" t="s">
        <v>191</v>
      </c>
      <c r="F315" s="16" t="s">
        <v>214</v>
      </c>
      <c r="G315" s="16" t="s">
        <v>123</v>
      </c>
      <c r="H315" s="16" t="s">
        <v>154</v>
      </c>
      <c r="I315" s="17" t="s">
        <v>155</v>
      </c>
      <c r="J315" s="18">
        <v>0</v>
      </c>
      <c r="K315" s="18">
        <v>0</v>
      </c>
      <c r="L315" s="18">
        <v>17847</v>
      </c>
      <c r="M315" s="18">
        <v>3826.8</v>
      </c>
      <c r="N315" s="18">
        <v>17847</v>
      </c>
      <c r="O315" s="18">
        <v>6831.1109999999999</v>
      </c>
      <c r="P315" s="18">
        <v>3004.4</v>
      </c>
      <c r="Q315" s="18">
        <v>3826.7109999999998</v>
      </c>
      <c r="R315" s="18">
        <f t="shared" si="8"/>
        <v>99.997674297062815</v>
      </c>
      <c r="S315" s="18">
        <f t="shared" si="9"/>
        <v>21.441760519975343</v>
      </c>
    </row>
    <row r="316" spans="1:19" ht="12" customHeight="1" x14ac:dyDescent="0.25">
      <c r="A316" s="1">
        <v>1</v>
      </c>
      <c r="B316" s="1">
        <v>1</v>
      </c>
      <c r="C316" s="16" t="s">
        <v>98</v>
      </c>
      <c r="D316" s="16" t="s">
        <v>28</v>
      </c>
      <c r="E316" s="16" t="s">
        <v>28</v>
      </c>
      <c r="F316" s="16" t="s">
        <v>28</v>
      </c>
      <c r="G316" s="16" t="s">
        <v>28</v>
      </c>
      <c r="H316" s="16" t="s">
        <v>28</v>
      </c>
      <c r="I316" s="17" t="s">
        <v>216</v>
      </c>
      <c r="J316" s="18">
        <v>305320</v>
      </c>
      <c r="K316" s="18">
        <v>305306.59999999998</v>
      </c>
      <c r="L316" s="18">
        <v>293027.90000000002</v>
      </c>
      <c r="M316" s="18">
        <v>103678.39999999999</v>
      </c>
      <c r="N316" s="18">
        <v>293027.90000000002</v>
      </c>
      <c r="O316" s="18">
        <v>105548.68382000001</v>
      </c>
      <c r="P316" s="18">
        <v>1872.10409</v>
      </c>
      <c r="Q316" s="18">
        <v>103676.57973</v>
      </c>
      <c r="R316" s="18">
        <f t="shared" si="8"/>
        <v>99.998244311254808</v>
      </c>
      <c r="S316" s="18">
        <f t="shared" si="9"/>
        <v>35.381129145040454</v>
      </c>
    </row>
    <row r="317" spans="1:19" ht="12" customHeight="1" x14ac:dyDescent="0.25">
      <c r="A317" s="1">
        <v>2</v>
      </c>
      <c r="B317" s="1">
        <v>1</v>
      </c>
      <c r="C317" s="16" t="s">
        <v>98</v>
      </c>
      <c r="D317" s="16" t="s">
        <v>30</v>
      </c>
      <c r="E317" s="16" t="s">
        <v>28</v>
      </c>
      <c r="F317" s="16" t="s">
        <v>28</v>
      </c>
      <c r="G317" s="16" t="s">
        <v>28</v>
      </c>
      <c r="H317" s="16" t="s">
        <v>28</v>
      </c>
      <c r="I317" s="17" t="s">
        <v>217</v>
      </c>
      <c r="J317" s="18">
        <v>23901</v>
      </c>
      <c r="K317" s="18">
        <v>23901</v>
      </c>
      <c r="L317" s="18">
        <v>23901</v>
      </c>
      <c r="M317" s="18">
        <v>3266.5</v>
      </c>
      <c r="N317" s="18">
        <v>23901</v>
      </c>
      <c r="O317" s="18">
        <v>3266.45</v>
      </c>
      <c r="P317" s="18">
        <v>0</v>
      </c>
      <c r="Q317" s="18">
        <v>3266.45</v>
      </c>
      <c r="R317" s="18">
        <f t="shared" si="8"/>
        <v>99.99846930965866</v>
      </c>
      <c r="S317" s="18">
        <f t="shared" si="9"/>
        <v>13.66658298815949</v>
      </c>
    </row>
    <row r="318" spans="1:19" ht="12" customHeight="1" x14ac:dyDescent="0.25">
      <c r="A318" s="1">
        <v>3</v>
      </c>
      <c r="B318" s="1">
        <v>1</v>
      </c>
      <c r="C318" s="16" t="s">
        <v>98</v>
      </c>
      <c r="D318" s="16" t="s">
        <v>30</v>
      </c>
      <c r="E318" s="16" t="s">
        <v>218</v>
      </c>
      <c r="F318" s="16" t="s">
        <v>28</v>
      </c>
      <c r="G318" s="16" t="s">
        <v>28</v>
      </c>
      <c r="H318" s="16" t="s">
        <v>28</v>
      </c>
      <c r="I318" s="17" t="s">
        <v>219</v>
      </c>
      <c r="J318" s="18">
        <v>23901</v>
      </c>
      <c r="K318" s="18">
        <v>23901</v>
      </c>
      <c r="L318" s="18">
        <v>23901</v>
      </c>
      <c r="M318" s="18">
        <v>3266.5</v>
      </c>
      <c r="N318" s="18">
        <v>23901</v>
      </c>
      <c r="O318" s="18">
        <v>3266.45</v>
      </c>
      <c r="P318" s="18">
        <v>0</v>
      </c>
      <c r="Q318" s="18">
        <v>3266.45</v>
      </c>
      <c r="R318" s="18">
        <f t="shared" si="8"/>
        <v>99.99846930965866</v>
      </c>
      <c r="S318" s="18">
        <f t="shared" si="9"/>
        <v>13.66658298815949</v>
      </c>
    </row>
    <row r="319" spans="1:19" ht="12" customHeight="1" x14ac:dyDescent="0.25">
      <c r="A319" s="1">
        <v>4</v>
      </c>
      <c r="B319" s="1">
        <v>1</v>
      </c>
      <c r="C319" s="16" t="s">
        <v>98</v>
      </c>
      <c r="D319" s="16" t="s">
        <v>30</v>
      </c>
      <c r="E319" s="16" t="s">
        <v>218</v>
      </c>
      <c r="F319" s="16" t="s">
        <v>203</v>
      </c>
      <c r="G319" s="16" t="s">
        <v>28</v>
      </c>
      <c r="H319" s="16" t="s">
        <v>28</v>
      </c>
      <c r="I319" s="17" t="s">
        <v>220</v>
      </c>
      <c r="J319" s="18">
        <v>23901</v>
      </c>
      <c r="K319" s="18">
        <v>23901</v>
      </c>
      <c r="L319" s="18">
        <v>23901</v>
      </c>
      <c r="M319" s="18">
        <v>3266.5</v>
      </c>
      <c r="N319" s="18">
        <v>23901</v>
      </c>
      <c r="O319" s="18">
        <v>3266.45</v>
      </c>
      <c r="P319" s="18">
        <v>0</v>
      </c>
      <c r="Q319" s="18">
        <v>3266.45</v>
      </c>
      <c r="R319" s="18">
        <f t="shared" si="8"/>
        <v>99.99846930965866</v>
      </c>
      <c r="S319" s="18">
        <f t="shared" si="9"/>
        <v>13.66658298815949</v>
      </c>
    </row>
    <row r="320" spans="1:19" ht="12" customHeight="1" x14ac:dyDescent="0.25">
      <c r="A320" s="1">
        <v>5</v>
      </c>
      <c r="B320" s="1">
        <v>1</v>
      </c>
      <c r="C320" s="16" t="s">
        <v>98</v>
      </c>
      <c r="D320" s="16" t="s">
        <v>30</v>
      </c>
      <c r="E320" s="16" t="s">
        <v>218</v>
      </c>
      <c r="F320" s="16" t="s">
        <v>203</v>
      </c>
      <c r="G320" s="16" t="s">
        <v>122</v>
      </c>
      <c r="H320" s="16" t="s">
        <v>28</v>
      </c>
      <c r="I320" s="17" t="s">
        <v>28</v>
      </c>
      <c r="J320" s="18">
        <v>23901</v>
      </c>
      <c r="K320" s="18">
        <v>23901</v>
      </c>
      <c r="L320" s="18">
        <v>0</v>
      </c>
      <c r="M320" s="18">
        <v>0</v>
      </c>
      <c r="N320" s="18">
        <v>0</v>
      </c>
      <c r="O320" s="18">
        <v>0</v>
      </c>
      <c r="P320" s="18">
        <v>0</v>
      </c>
      <c r="Q320" s="18">
        <v>0</v>
      </c>
      <c r="R320" s="18">
        <f t="shared" si="8"/>
        <v>0</v>
      </c>
      <c r="S320" s="18">
        <f t="shared" si="9"/>
        <v>0</v>
      </c>
    </row>
    <row r="321" spans="1:19" ht="12" customHeight="1" x14ac:dyDescent="0.25">
      <c r="A321" s="1">
        <v>5</v>
      </c>
      <c r="B321" s="1">
        <v>1</v>
      </c>
      <c r="C321" s="16" t="s">
        <v>98</v>
      </c>
      <c r="D321" s="16" t="s">
        <v>30</v>
      </c>
      <c r="E321" s="16" t="s">
        <v>218</v>
      </c>
      <c r="F321" s="16" t="s">
        <v>203</v>
      </c>
      <c r="G321" s="16" t="s">
        <v>123</v>
      </c>
      <c r="H321" s="16" t="s">
        <v>28</v>
      </c>
      <c r="I321" s="17" t="s">
        <v>124</v>
      </c>
      <c r="J321" s="18">
        <v>0</v>
      </c>
      <c r="K321" s="18">
        <v>0</v>
      </c>
      <c r="L321" s="18">
        <v>23901</v>
      </c>
      <c r="M321" s="18">
        <v>3266.5</v>
      </c>
      <c r="N321" s="18">
        <v>23901</v>
      </c>
      <c r="O321" s="18">
        <v>3266.45</v>
      </c>
      <c r="P321" s="18">
        <v>0</v>
      </c>
      <c r="Q321" s="18">
        <v>3266.45</v>
      </c>
      <c r="R321" s="18">
        <f t="shared" si="8"/>
        <v>99.99846930965866</v>
      </c>
      <c r="S321" s="18">
        <f t="shared" si="9"/>
        <v>13.66658298815949</v>
      </c>
    </row>
    <row r="322" spans="1:19" ht="12" customHeight="1" x14ac:dyDescent="0.25">
      <c r="A322" s="1">
        <v>6</v>
      </c>
      <c r="B322" s="1">
        <v>0</v>
      </c>
      <c r="C322" s="16" t="s">
        <v>98</v>
      </c>
      <c r="D322" s="16" t="s">
        <v>30</v>
      </c>
      <c r="E322" s="16" t="s">
        <v>218</v>
      </c>
      <c r="F322" s="16" t="s">
        <v>203</v>
      </c>
      <c r="G322" s="16" t="s">
        <v>123</v>
      </c>
      <c r="H322" s="16" t="s">
        <v>221</v>
      </c>
      <c r="I322" s="17" t="s">
        <v>222</v>
      </c>
      <c r="J322" s="18">
        <v>0</v>
      </c>
      <c r="K322" s="18">
        <v>0</v>
      </c>
      <c r="L322" s="18">
        <v>23901</v>
      </c>
      <c r="M322" s="18">
        <v>3266.5</v>
      </c>
      <c r="N322" s="18">
        <v>23901</v>
      </c>
      <c r="O322" s="18">
        <v>3266.45</v>
      </c>
      <c r="P322" s="18">
        <v>0</v>
      </c>
      <c r="Q322" s="18">
        <v>3266.45</v>
      </c>
      <c r="R322" s="18">
        <f t="shared" si="8"/>
        <v>99.99846930965866</v>
      </c>
      <c r="S322" s="18">
        <f t="shared" si="9"/>
        <v>13.66658298815949</v>
      </c>
    </row>
    <row r="323" spans="1:19" ht="12" customHeight="1" x14ac:dyDescent="0.25">
      <c r="A323" s="1">
        <v>2</v>
      </c>
      <c r="B323" s="1">
        <v>1</v>
      </c>
      <c r="C323" s="16" t="s">
        <v>98</v>
      </c>
      <c r="D323" s="16" t="s">
        <v>38</v>
      </c>
      <c r="E323" s="16" t="s">
        <v>28</v>
      </c>
      <c r="F323" s="16" t="s">
        <v>28</v>
      </c>
      <c r="G323" s="16" t="s">
        <v>28</v>
      </c>
      <c r="H323" s="16" t="s">
        <v>28</v>
      </c>
      <c r="I323" s="17" t="s">
        <v>223</v>
      </c>
      <c r="J323" s="18">
        <v>224980</v>
      </c>
      <c r="K323" s="18">
        <v>224980</v>
      </c>
      <c r="L323" s="18">
        <v>212701.3</v>
      </c>
      <c r="M323" s="18">
        <v>70571.399999999994</v>
      </c>
      <c r="N323" s="18">
        <v>212701.3</v>
      </c>
      <c r="O323" s="18">
        <v>71297.20723</v>
      </c>
      <c r="P323" s="18">
        <v>726.66953999999998</v>
      </c>
      <c r="Q323" s="18">
        <v>70570.537689999997</v>
      </c>
      <c r="R323" s="18">
        <f t="shared" si="8"/>
        <v>99.998778102744183</v>
      </c>
      <c r="S323" s="18">
        <f t="shared" si="9"/>
        <v>33.178235248209582</v>
      </c>
    </row>
    <row r="324" spans="1:19" ht="12" customHeight="1" x14ac:dyDescent="0.25">
      <c r="A324" s="1">
        <v>3</v>
      </c>
      <c r="B324" s="1">
        <v>1</v>
      </c>
      <c r="C324" s="16" t="s">
        <v>98</v>
      </c>
      <c r="D324" s="16" t="s">
        <v>38</v>
      </c>
      <c r="E324" s="16" t="s">
        <v>218</v>
      </c>
      <c r="F324" s="16" t="s">
        <v>28</v>
      </c>
      <c r="G324" s="16" t="s">
        <v>28</v>
      </c>
      <c r="H324" s="16" t="s">
        <v>28</v>
      </c>
      <c r="I324" s="17" t="s">
        <v>219</v>
      </c>
      <c r="J324" s="18">
        <v>224980</v>
      </c>
      <c r="K324" s="18">
        <v>224980</v>
      </c>
      <c r="L324" s="18">
        <v>212701.3</v>
      </c>
      <c r="M324" s="18">
        <v>70571.399999999994</v>
      </c>
      <c r="N324" s="18">
        <v>212701.3</v>
      </c>
      <c r="O324" s="18">
        <v>71297.20723</v>
      </c>
      <c r="P324" s="18">
        <v>726.66953999999998</v>
      </c>
      <c r="Q324" s="18">
        <v>70570.537689999997</v>
      </c>
      <c r="R324" s="18">
        <f t="shared" si="8"/>
        <v>99.998778102744183</v>
      </c>
      <c r="S324" s="18">
        <f t="shared" si="9"/>
        <v>33.178235248209582</v>
      </c>
    </row>
    <row r="325" spans="1:19" ht="12" customHeight="1" x14ac:dyDescent="0.25">
      <c r="A325" s="1">
        <v>4</v>
      </c>
      <c r="B325" s="1">
        <v>1</v>
      </c>
      <c r="C325" s="16" t="s">
        <v>98</v>
      </c>
      <c r="D325" s="16" t="s">
        <v>38</v>
      </c>
      <c r="E325" s="16" t="s">
        <v>218</v>
      </c>
      <c r="F325" s="16" t="s">
        <v>224</v>
      </c>
      <c r="G325" s="16" t="s">
        <v>28</v>
      </c>
      <c r="H325" s="16" t="s">
        <v>28</v>
      </c>
      <c r="I325" s="17" t="s">
        <v>225</v>
      </c>
      <c r="J325" s="18">
        <v>50952</v>
      </c>
      <c r="K325" s="18">
        <v>50952</v>
      </c>
      <c r="L325" s="18">
        <v>50952</v>
      </c>
      <c r="M325" s="18">
        <v>3892.7</v>
      </c>
      <c r="N325" s="18">
        <v>50952</v>
      </c>
      <c r="O325" s="18">
        <v>3892.68</v>
      </c>
      <c r="P325" s="18">
        <v>0</v>
      </c>
      <c r="Q325" s="18">
        <v>3892.68</v>
      </c>
      <c r="R325" s="18">
        <f t="shared" si="8"/>
        <v>99.999486217792281</v>
      </c>
      <c r="S325" s="18">
        <f t="shared" si="9"/>
        <v>7.6398963730569935</v>
      </c>
    </row>
    <row r="326" spans="1:19" ht="12" customHeight="1" x14ac:dyDescent="0.25">
      <c r="A326" s="1">
        <v>5</v>
      </c>
      <c r="B326" s="1">
        <v>1</v>
      </c>
      <c r="C326" s="16" t="s">
        <v>98</v>
      </c>
      <c r="D326" s="16" t="s">
        <v>38</v>
      </c>
      <c r="E326" s="16" t="s">
        <v>218</v>
      </c>
      <c r="F326" s="16" t="s">
        <v>224</v>
      </c>
      <c r="G326" s="16" t="s">
        <v>122</v>
      </c>
      <c r="H326" s="16" t="s">
        <v>28</v>
      </c>
      <c r="I326" s="17" t="s">
        <v>28</v>
      </c>
      <c r="J326" s="18">
        <v>50952</v>
      </c>
      <c r="K326" s="18">
        <v>50952</v>
      </c>
      <c r="L326" s="18">
        <v>0</v>
      </c>
      <c r="M326" s="18">
        <v>0</v>
      </c>
      <c r="N326" s="18">
        <v>0</v>
      </c>
      <c r="O326" s="18">
        <v>0</v>
      </c>
      <c r="P326" s="18">
        <v>0</v>
      </c>
      <c r="Q326" s="18">
        <v>0</v>
      </c>
      <c r="R326" s="18">
        <f t="shared" si="8"/>
        <v>0</v>
      </c>
      <c r="S326" s="18">
        <f t="shared" si="9"/>
        <v>0</v>
      </c>
    </row>
    <row r="327" spans="1:19" ht="12" customHeight="1" x14ac:dyDescent="0.25">
      <c r="A327" s="1">
        <v>5</v>
      </c>
      <c r="B327" s="1">
        <v>1</v>
      </c>
      <c r="C327" s="16" t="s">
        <v>98</v>
      </c>
      <c r="D327" s="16" t="s">
        <v>38</v>
      </c>
      <c r="E327" s="16" t="s">
        <v>218</v>
      </c>
      <c r="F327" s="16" t="s">
        <v>224</v>
      </c>
      <c r="G327" s="16" t="s">
        <v>123</v>
      </c>
      <c r="H327" s="16" t="s">
        <v>28</v>
      </c>
      <c r="I327" s="17" t="s">
        <v>124</v>
      </c>
      <c r="J327" s="18">
        <v>0</v>
      </c>
      <c r="K327" s="18">
        <v>0</v>
      </c>
      <c r="L327" s="18">
        <v>5774</v>
      </c>
      <c r="M327" s="18">
        <v>3892.7</v>
      </c>
      <c r="N327" s="18">
        <v>5774</v>
      </c>
      <c r="O327" s="18">
        <v>3892.68</v>
      </c>
      <c r="P327" s="18">
        <v>0</v>
      </c>
      <c r="Q327" s="18">
        <v>3892.68</v>
      </c>
      <c r="R327" s="18">
        <f t="shared" si="8"/>
        <v>99.999486217792281</v>
      </c>
      <c r="S327" s="18">
        <f t="shared" si="9"/>
        <v>67.417388292344995</v>
      </c>
    </row>
    <row r="328" spans="1:19" ht="12" customHeight="1" x14ac:dyDescent="0.25">
      <c r="A328" s="1">
        <v>6</v>
      </c>
      <c r="B328" s="1">
        <v>0</v>
      </c>
      <c r="C328" s="16" t="s">
        <v>98</v>
      </c>
      <c r="D328" s="16" t="s">
        <v>38</v>
      </c>
      <c r="E328" s="16" t="s">
        <v>218</v>
      </c>
      <c r="F328" s="16" t="s">
        <v>224</v>
      </c>
      <c r="G328" s="16" t="s">
        <v>123</v>
      </c>
      <c r="H328" s="16" t="s">
        <v>221</v>
      </c>
      <c r="I328" s="17" t="s">
        <v>222</v>
      </c>
      <c r="J328" s="18">
        <v>0</v>
      </c>
      <c r="K328" s="18">
        <v>0</v>
      </c>
      <c r="L328" s="18">
        <v>5774</v>
      </c>
      <c r="M328" s="18">
        <v>3892.7</v>
      </c>
      <c r="N328" s="18">
        <v>5774</v>
      </c>
      <c r="O328" s="18">
        <v>3892.68</v>
      </c>
      <c r="P328" s="18">
        <v>0</v>
      </c>
      <c r="Q328" s="18">
        <v>3892.68</v>
      </c>
      <c r="R328" s="18">
        <f t="shared" si="8"/>
        <v>99.999486217792281</v>
      </c>
      <c r="S328" s="18">
        <f t="shared" si="9"/>
        <v>67.417388292344995</v>
      </c>
    </row>
    <row r="329" spans="1:19" ht="12" customHeight="1" x14ac:dyDescent="0.25">
      <c r="A329" s="1">
        <v>5</v>
      </c>
      <c r="B329" s="1">
        <v>1</v>
      </c>
      <c r="C329" s="16" t="s">
        <v>98</v>
      </c>
      <c r="D329" s="16" t="s">
        <v>38</v>
      </c>
      <c r="E329" s="16" t="s">
        <v>218</v>
      </c>
      <c r="F329" s="16" t="s">
        <v>224</v>
      </c>
      <c r="G329" s="16" t="s">
        <v>199</v>
      </c>
      <c r="H329" s="16" t="s">
        <v>28</v>
      </c>
      <c r="I329" s="17" t="s">
        <v>200</v>
      </c>
      <c r="J329" s="18">
        <v>0</v>
      </c>
      <c r="K329" s="18">
        <v>0</v>
      </c>
      <c r="L329" s="18">
        <v>45178</v>
      </c>
      <c r="M329" s="18">
        <v>0</v>
      </c>
      <c r="N329" s="18">
        <v>45178</v>
      </c>
      <c r="O329" s="18">
        <v>0</v>
      </c>
      <c r="P329" s="18">
        <v>0</v>
      </c>
      <c r="Q329" s="18">
        <v>0</v>
      </c>
      <c r="R329" s="18">
        <f t="shared" si="8"/>
        <v>0</v>
      </c>
      <c r="S329" s="18">
        <f t="shared" si="9"/>
        <v>0</v>
      </c>
    </row>
    <row r="330" spans="1:19" ht="12" customHeight="1" x14ac:dyDescent="0.25">
      <c r="A330" s="1">
        <v>6</v>
      </c>
      <c r="B330" s="1">
        <v>0</v>
      </c>
      <c r="C330" s="16" t="s">
        <v>98</v>
      </c>
      <c r="D330" s="16" t="s">
        <v>38</v>
      </c>
      <c r="E330" s="16" t="s">
        <v>218</v>
      </c>
      <c r="F330" s="16" t="s">
        <v>224</v>
      </c>
      <c r="G330" s="16" t="s">
        <v>199</v>
      </c>
      <c r="H330" s="16" t="s">
        <v>221</v>
      </c>
      <c r="I330" s="17" t="s">
        <v>222</v>
      </c>
      <c r="J330" s="18">
        <v>0</v>
      </c>
      <c r="K330" s="18">
        <v>0</v>
      </c>
      <c r="L330" s="18">
        <v>45178</v>
      </c>
      <c r="M330" s="18">
        <v>0</v>
      </c>
      <c r="N330" s="18">
        <v>45178</v>
      </c>
      <c r="O330" s="18">
        <v>0</v>
      </c>
      <c r="P330" s="18">
        <v>0</v>
      </c>
      <c r="Q330" s="18">
        <v>0</v>
      </c>
      <c r="R330" s="18">
        <f t="shared" si="8"/>
        <v>0</v>
      </c>
      <c r="S330" s="18">
        <f t="shared" si="9"/>
        <v>0</v>
      </c>
    </row>
    <row r="331" spans="1:19" ht="12" customHeight="1" x14ac:dyDescent="0.25">
      <c r="A331" s="1">
        <v>4</v>
      </c>
      <c r="B331" s="1">
        <v>1</v>
      </c>
      <c r="C331" s="16" t="s">
        <v>98</v>
      </c>
      <c r="D331" s="16" t="s">
        <v>38</v>
      </c>
      <c r="E331" s="16" t="s">
        <v>218</v>
      </c>
      <c r="F331" s="16" t="s">
        <v>210</v>
      </c>
      <c r="G331" s="16" t="s">
        <v>28</v>
      </c>
      <c r="H331" s="16" t="s">
        <v>28</v>
      </c>
      <c r="I331" s="17" t="s">
        <v>226</v>
      </c>
      <c r="J331" s="18">
        <v>58028</v>
      </c>
      <c r="K331" s="18">
        <v>58028</v>
      </c>
      <c r="L331" s="18">
        <v>49788</v>
      </c>
      <c r="M331" s="18">
        <v>17662.099999999999</v>
      </c>
      <c r="N331" s="18">
        <v>49788</v>
      </c>
      <c r="O331" s="18">
        <v>17662.002</v>
      </c>
      <c r="P331" s="18">
        <v>0</v>
      </c>
      <c r="Q331" s="18">
        <v>17662.002</v>
      </c>
      <c r="R331" s="18">
        <f t="shared" si="8"/>
        <v>99.999445139592709</v>
      </c>
      <c r="S331" s="18">
        <f t="shared" si="9"/>
        <v>35.474415521812489</v>
      </c>
    </row>
    <row r="332" spans="1:19" ht="12" customHeight="1" x14ac:dyDescent="0.25">
      <c r="A332" s="1">
        <v>5</v>
      </c>
      <c r="B332" s="1">
        <v>1</v>
      </c>
      <c r="C332" s="16" t="s">
        <v>98</v>
      </c>
      <c r="D332" s="16" t="s">
        <v>38</v>
      </c>
      <c r="E332" s="16" t="s">
        <v>218</v>
      </c>
      <c r="F332" s="16" t="s">
        <v>210</v>
      </c>
      <c r="G332" s="16" t="s">
        <v>122</v>
      </c>
      <c r="H332" s="16" t="s">
        <v>28</v>
      </c>
      <c r="I332" s="17" t="s">
        <v>28</v>
      </c>
      <c r="J332" s="18">
        <v>58028</v>
      </c>
      <c r="K332" s="18">
        <v>58028</v>
      </c>
      <c r="L332" s="18">
        <v>0</v>
      </c>
      <c r="M332" s="18">
        <v>0</v>
      </c>
      <c r="N332" s="18">
        <v>0</v>
      </c>
      <c r="O332" s="18">
        <v>0</v>
      </c>
      <c r="P332" s="18">
        <v>0</v>
      </c>
      <c r="Q332" s="18">
        <v>0</v>
      </c>
      <c r="R332" s="18">
        <f t="shared" si="8"/>
        <v>0</v>
      </c>
      <c r="S332" s="18">
        <f t="shared" si="9"/>
        <v>0</v>
      </c>
    </row>
    <row r="333" spans="1:19" ht="12" customHeight="1" x14ac:dyDescent="0.25">
      <c r="A333" s="1">
        <v>5</v>
      </c>
      <c r="B333" s="1">
        <v>1</v>
      </c>
      <c r="C333" s="16" t="s">
        <v>98</v>
      </c>
      <c r="D333" s="16" t="s">
        <v>38</v>
      </c>
      <c r="E333" s="16" t="s">
        <v>218</v>
      </c>
      <c r="F333" s="16" t="s">
        <v>210</v>
      </c>
      <c r="G333" s="16" t="s">
        <v>123</v>
      </c>
      <c r="H333" s="16" t="s">
        <v>28</v>
      </c>
      <c r="I333" s="17" t="s">
        <v>124</v>
      </c>
      <c r="J333" s="18">
        <v>0</v>
      </c>
      <c r="K333" s="18">
        <v>0</v>
      </c>
      <c r="L333" s="18">
        <v>47907</v>
      </c>
      <c r="M333" s="18">
        <v>16883.099999999999</v>
      </c>
      <c r="N333" s="18">
        <v>47907</v>
      </c>
      <c r="O333" s="18">
        <v>16883.002</v>
      </c>
      <c r="P333" s="18">
        <v>0</v>
      </c>
      <c r="Q333" s="18">
        <v>16883.002</v>
      </c>
      <c r="R333" s="18">
        <f t="shared" ref="R333:R396" si="10">IF(M333=0,0,Q333/M333*100)</f>
        <v>99.999419537881082</v>
      </c>
      <c r="S333" s="18">
        <f t="shared" ref="S333:S396" si="11">IF(L333=0,0,Q333/L333*100)</f>
        <v>35.24120065961133</v>
      </c>
    </row>
    <row r="334" spans="1:19" ht="12" customHeight="1" x14ac:dyDescent="0.25">
      <c r="A334" s="1">
        <v>6</v>
      </c>
      <c r="B334" s="1">
        <v>0</v>
      </c>
      <c r="C334" s="16" t="s">
        <v>98</v>
      </c>
      <c r="D334" s="16" t="s">
        <v>38</v>
      </c>
      <c r="E334" s="16" t="s">
        <v>218</v>
      </c>
      <c r="F334" s="16" t="s">
        <v>210</v>
      </c>
      <c r="G334" s="16" t="s">
        <v>123</v>
      </c>
      <c r="H334" s="16" t="s">
        <v>221</v>
      </c>
      <c r="I334" s="17" t="s">
        <v>222</v>
      </c>
      <c r="J334" s="18">
        <v>0</v>
      </c>
      <c r="K334" s="18">
        <v>0</v>
      </c>
      <c r="L334" s="18">
        <v>47907</v>
      </c>
      <c r="M334" s="18">
        <v>16883.099999999999</v>
      </c>
      <c r="N334" s="18">
        <v>47907</v>
      </c>
      <c r="O334" s="18">
        <v>16883.002</v>
      </c>
      <c r="P334" s="18">
        <v>0</v>
      </c>
      <c r="Q334" s="18">
        <v>16883.002</v>
      </c>
      <c r="R334" s="18">
        <f t="shared" si="10"/>
        <v>99.999419537881082</v>
      </c>
      <c r="S334" s="18">
        <f t="shared" si="11"/>
        <v>35.24120065961133</v>
      </c>
    </row>
    <row r="335" spans="1:19" ht="12" customHeight="1" x14ac:dyDescent="0.25">
      <c r="A335" s="1">
        <v>5</v>
      </c>
      <c r="B335" s="1">
        <v>1</v>
      </c>
      <c r="C335" s="16" t="s">
        <v>98</v>
      </c>
      <c r="D335" s="16" t="s">
        <v>38</v>
      </c>
      <c r="E335" s="16" t="s">
        <v>218</v>
      </c>
      <c r="F335" s="16" t="s">
        <v>210</v>
      </c>
      <c r="G335" s="16" t="s">
        <v>199</v>
      </c>
      <c r="H335" s="16" t="s">
        <v>28</v>
      </c>
      <c r="I335" s="17" t="s">
        <v>200</v>
      </c>
      <c r="J335" s="18">
        <v>0</v>
      </c>
      <c r="K335" s="18">
        <v>0</v>
      </c>
      <c r="L335" s="18">
        <v>1881</v>
      </c>
      <c r="M335" s="18">
        <v>779</v>
      </c>
      <c r="N335" s="18">
        <v>1881</v>
      </c>
      <c r="O335" s="18">
        <v>779</v>
      </c>
      <c r="P335" s="18">
        <v>0</v>
      </c>
      <c r="Q335" s="18">
        <v>779</v>
      </c>
      <c r="R335" s="18">
        <f t="shared" si="10"/>
        <v>100</v>
      </c>
      <c r="S335" s="18">
        <f t="shared" si="11"/>
        <v>41.414141414141412</v>
      </c>
    </row>
    <row r="336" spans="1:19" ht="12" customHeight="1" x14ac:dyDescent="0.25">
      <c r="A336" s="1">
        <v>6</v>
      </c>
      <c r="B336" s="1">
        <v>0</v>
      </c>
      <c r="C336" s="16" t="s">
        <v>98</v>
      </c>
      <c r="D336" s="16" t="s">
        <v>38</v>
      </c>
      <c r="E336" s="16" t="s">
        <v>218</v>
      </c>
      <c r="F336" s="16" t="s">
        <v>210</v>
      </c>
      <c r="G336" s="16" t="s">
        <v>199</v>
      </c>
      <c r="H336" s="16" t="s">
        <v>221</v>
      </c>
      <c r="I336" s="17" t="s">
        <v>222</v>
      </c>
      <c r="J336" s="18">
        <v>0</v>
      </c>
      <c r="K336" s="18">
        <v>0</v>
      </c>
      <c r="L336" s="18">
        <v>1881</v>
      </c>
      <c r="M336" s="18">
        <v>779</v>
      </c>
      <c r="N336" s="18">
        <v>1881</v>
      </c>
      <c r="O336" s="18">
        <v>779</v>
      </c>
      <c r="P336" s="18">
        <v>0</v>
      </c>
      <c r="Q336" s="18">
        <v>779</v>
      </c>
      <c r="R336" s="18">
        <f t="shared" si="10"/>
        <v>100</v>
      </c>
      <c r="S336" s="18">
        <f t="shared" si="11"/>
        <v>41.414141414141412</v>
      </c>
    </row>
    <row r="337" spans="1:19" ht="12" customHeight="1" x14ac:dyDescent="0.25">
      <c r="A337" s="1">
        <v>4</v>
      </c>
      <c r="B337" s="1">
        <v>1</v>
      </c>
      <c r="C337" s="16" t="s">
        <v>98</v>
      </c>
      <c r="D337" s="16" t="s">
        <v>38</v>
      </c>
      <c r="E337" s="16" t="s">
        <v>218</v>
      </c>
      <c r="F337" s="16" t="s">
        <v>227</v>
      </c>
      <c r="G337" s="16" t="s">
        <v>28</v>
      </c>
      <c r="H337" s="16" t="s">
        <v>28</v>
      </c>
      <c r="I337" s="17" t="s">
        <v>228</v>
      </c>
      <c r="J337" s="18">
        <v>1517</v>
      </c>
      <c r="K337" s="18">
        <v>1517</v>
      </c>
      <c r="L337" s="18">
        <v>1517</v>
      </c>
      <c r="M337" s="18">
        <v>674.7</v>
      </c>
      <c r="N337" s="18">
        <v>1517</v>
      </c>
      <c r="O337" s="18">
        <v>674.7</v>
      </c>
      <c r="P337" s="18">
        <v>0</v>
      </c>
      <c r="Q337" s="18">
        <v>674.7</v>
      </c>
      <c r="R337" s="18">
        <f t="shared" si="10"/>
        <v>100</v>
      </c>
      <c r="S337" s="18">
        <f t="shared" si="11"/>
        <v>44.475939353988139</v>
      </c>
    </row>
    <row r="338" spans="1:19" ht="12" customHeight="1" x14ac:dyDescent="0.25">
      <c r="A338" s="1">
        <v>5</v>
      </c>
      <c r="B338" s="1">
        <v>1</v>
      </c>
      <c r="C338" s="16" t="s">
        <v>98</v>
      </c>
      <c r="D338" s="16" t="s">
        <v>38</v>
      </c>
      <c r="E338" s="16" t="s">
        <v>218</v>
      </c>
      <c r="F338" s="16" t="s">
        <v>227</v>
      </c>
      <c r="G338" s="16" t="s">
        <v>122</v>
      </c>
      <c r="H338" s="16" t="s">
        <v>28</v>
      </c>
      <c r="I338" s="17" t="s">
        <v>28</v>
      </c>
      <c r="J338" s="18">
        <v>1517</v>
      </c>
      <c r="K338" s="18">
        <v>1517</v>
      </c>
      <c r="L338" s="18">
        <v>0</v>
      </c>
      <c r="M338" s="18">
        <v>0</v>
      </c>
      <c r="N338" s="18">
        <v>0</v>
      </c>
      <c r="O338" s="18">
        <v>0</v>
      </c>
      <c r="P338" s="18">
        <v>0</v>
      </c>
      <c r="Q338" s="18">
        <v>0</v>
      </c>
      <c r="R338" s="18">
        <f t="shared" si="10"/>
        <v>0</v>
      </c>
      <c r="S338" s="18">
        <f t="shared" si="11"/>
        <v>0</v>
      </c>
    </row>
    <row r="339" spans="1:19" ht="12" customHeight="1" x14ac:dyDescent="0.25">
      <c r="A339" s="1">
        <v>5</v>
      </c>
      <c r="B339" s="1">
        <v>1</v>
      </c>
      <c r="C339" s="16" t="s">
        <v>98</v>
      </c>
      <c r="D339" s="16" t="s">
        <v>38</v>
      </c>
      <c r="E339" s="16" t="s">
        <v>218</v>
      </c>
      <c r="F339" s="16" t="s">
        <v>227</v>
      </c>
      <c r="G339" s="16" t="s">
        <v>123</v>
      </c>
      <c r="H339" s="16" t="s">
        <v>28</v>
      </c>
      <c r="I339" s="17" t="s">
        <v>124</v>
      </c>
      <c r="J339" s="18">
        <v>0</v>
      </c>
      <c r="K339" s="18">
        <v>0</v>
      </c>
      <c r="L339" s="18">
        <v>1517</v>
      </c>
      <c r="M339" s="18">
        <v>674.7</v>
      </c>
      <c r="N339" s="18">
        <v>1517</v>
      </c>
      <c r="O339" s="18">
        <v>674.7</v>
      </c>
      <c r="P339" s="18">
        <v>0</v>
      </c>
      <c r="Q339" s="18">
        <v>674.7</v>
      </c>
      <c r="R339" s="18">
        <f t="shared" si="10"/>
        <v>100</v>
      </c>
      <c r="S339" s="18">
        <f t="shared" si="11"/>
        <v>44.475939353988139</v>
      </c>
    </row>
    <row r="340" spans="1:19" ht="12" customHeight="1" x14ac:dyDescent="0.25">
      <c r="A340" s="1">
        <v>6</v>
      </c>
      <c r="B340" s="1">
        <v>0</v>
      </c>
      <c r="C340" s="16" t="s">
        <v>98</v>
      </c>
      <c r="D340" s="16" t="s">
        <v>38</v>
      </c>
      <c r="E340" s="16" t="s">
        <v>218</v>
      </c>
      <c r="F340" s="16" t="s">
        <v>227</v>
      </c>
      <c r="G340" s="16" t="s">
        <v>123</v>
      </c>
      <c r="H340" s="16" t="s">
        <v>221</v>
      </c>
      <c r="I340" s="17" t="s">
        <v>222</v>
      </c>
      <c r="J340" s="18">
        <v>0</v>
      </c>
      <c r="K340" s="18">
        <v>0</v>
      </c>
      <c r="L340" s="18">
        <v>1517</v>
      </c>
      <c r="M340" s="18">
        <v>674.7</v>
      </c>
      <c r="N340" s="18">
        <v>1517</v>
      </c>
      <c r="O340" s="18">
        <v>674.7</v>
      </c>
      <c r="P340" s="18">
        <v>0</v>
      </c>
      <c r="Q340" s="18">
        <v>674.7</v>
      </c>
      <c r="R340" s="18">
        <f t="shared" si="10"/>
        <v>100</v>
      </c>
      <c r="S340" s="18">
        <f t="shared" si="11"/>
        <v>44.475939353988139</v>
      </c>
    </row>
    <row r="341" spans="1:19" ht="12" customHeight="1" x14ac:dyDescent="0.25">
      <c r="A341" s="1">
        <v>4</v>
      </c>
      <c r="B341" s="1">
        <v>1</v>
      </c>
      <c r="C341" s="16" t="s">
        <v>98</v>
      </c>
      <c r="D341" s="16" t="s">
        <v>38</v>
      </c>
      <c r="E341" s="16" t="s">
        <v>218</v>
      </c>
      <c r="F341" s="16" t="s">
        <v>229</v>
      </c>
      <c r="G341" s="16" t="s">
        <v>28</v>
      </c>
      <c r="H341" s="16" t="s">
        <v>28</v>
      </c>
      <c r="I341" s="17" t="s">
        <v>230</v>
      </c>
      <c r="J341" s="18">
        <v>91818</v>
      </c>
      <c r="K341" s="18">
        <v>91818</v>
      </c>
      <c r="L341" s="18">
        <v>87779.3</v>
      </c>
      <c r="M341" s="18">
        <v>35011.800000000003</v>
      </c>
      <c r="N341" s="18">
        <v>87779.3</v>
      </c>
      <c r="O341" s="18">
        <v>35737.727590000002</v>
      </c>
      <c r="P341" s="18">
        <v>726.66953999999998</v>
      </c>
      <c r="Q341" s="18">
        <v>35011.05805</v>
      </c>
      <c r="R341" s="18">
        <f t="shared" si="10"/>
        <v>99.997880857310946</v>
      </c>
      <c r="S341" s="18">
        <f t="shared" si="11"/>
        <v>39.885323817802146</v>
      </c>
    </row>
    <row r="342" spans="1:19" ht="12" customHeight="1" x14ac:dyDescent="0.25">
      <c r="A342" s="1">
        <v>5</v>
      </c>
      <c r="B342" s="1">
        <v>1</v>
      </c>
      <c r="C342" s="16" t="s">
        <v>98</v>
      </c>
      <c r="D342" s="16" t="s">
        <v>38</v>
      </c>
      <c r="E342" s="16" t="s">
        <v>218</v>
      </c>
      <c r="F342" s="16" t="s">
        <v>229</v>
      </c>
      <c r="G342" s="16" t="s">
        <v>122</v>
      </c>
      <c r="H342" s="16" t="s">
        <v>28</v>
      </c>
      <c r="I342" s="17" t="s">
        <v>28</v>
      </c>
      <c r="J342" s="18">
        <v>91818</v>
      </c>
      <c r="K342" s="18">
        <v>91818</v>
      </c>
      <c r="L342" s="18">
        <v>0</v>
      </c>
      <c r="M342" s="18">
        <v>0</v>
      </c>
      <c r="N342" s="18">
        <v>0</v>
      </c>
      <c r="O342" s="18">
        <v>0</v>
      </c>
      <c r="P342" s="18">
        <v>0</v>
      </c>
      <c r="Q342" s="18">
        <v>0</v>
      </c>
      <c r="R342" s="18">
        <f t="shared" si="10"/>
        <v>0</v>
      </c>
      <c r="S342" s="18">
        <f t="shared" si="11"/>
        <v>0</v>
      </c>
    </row>
    <row r="343" spans="1:19" ht="12" customHeight="1" x14ac:dyDescent="0.25">
      <c r="A343" s="1">
        <v>5</v>
      </c>
      <c r="B343" s="1">
        <v>1</v>
      </c>
      <c r="C343" s="16" t="s">
        <v>98</v>
      </c>
      <c r="D343" s="16" t="s">
        <v>38</v>
      </c>
      <c r="E343" s="16" t="s">
        <v>218</v>
      </c>
      <c r="F343" s="16" t="s">
        <v>229</v>
      </c>
      <c r="G343" s="16" t="s">
        <v>123</v>
      </c>
      <c r="H343" s="16" t="s">
        <v>28</v>
      </c>
      <c r="I343" s="17" t="s">
        <v>124</v>
      </c>
      <c r="J343" s="18">
        <v>0</v>
      </c>
      <c r="K343" s="18">
        <v>0</v>
      </c>
      <c r="L343" s="18">
        <v>87779.3</v>
      </c>
      <c r="M343" s="18">
        <v>35011.800000000003</v>
      </c>
      <c r="N343" s="18">
        <v>87779.3</v>
      </c>
      <c r="O343" s="18">
        <v>35737.727590000002</v>
      </c>
      <c r="P343" s="18">
        <v>726.66953999999998</v>
      </c>
      <c r="Q343" s="18">
        <v>35011.05805</v>
      </c>
      <c r="R343" s="18">
        <f t="shared" si="10"/>
        <v>99.997880857310946</v>
      </c>
      <c r="S343" s="18">
        <f t="shared" si="11"/>
        <v>39.885323817802146</v>
      </c>
    </row>
    <row r="344" spans="1:19" ht="12" customHeight="1" x14ac:dyDescent="0.25">
      <c r="A344" s="1">
        <v>6</v>
      </c>
      <c r="B344" s="1">
        <v>0</v>
      </c>
      <c r="C344" s="16" t="s">
        <v>98</v>
      </c>
      <c r="D344" s="16" t="s">
        <v>38</v>
      </c>
      <c r="E344" s="16" t="s">
        <v>218</v>
      </c>
      <c r="F344" s="16" t="s">
        <v>229</v>
      </c>
      <c r="G344" s="16" t="s">
        <v>123</v>
      </c>
      <c r="H344" s="16" t="s">
        <v>125</v>
      </c>
      <c r="I344" s="17" t="s">
        <v>126</v>
      </c>
      <c r="J344" s="18">
        <v>0</v>
      </c>
      <c r="K344" s="18">
        <v>0</v>
      </c>
      <c r="L344" s="18">
        <v>63414.1</v>
      </c>
      <c r="M344" s="18">
        <v>25848.1</v>
      </c>
      <c r="N344" s="18">
        <v>63414.1</v>
      </c>
      <c r="O344" s="18">
        <v>25848.069</v>
      </c>
      <c r="P344" s="18">
        <v>0</v>
      </c>
      <c r="Q344" s="18">
        <v>25848.069</v>
      </c>
      <c r="R344" s="18">
        <f t="shared" si="10"/>
        <v>99.999880068554376</v>
      </c>
      <c r="S344" s="18">
        <f t="shared" si="11"/>
        <v>40.760759831015498</v>
      </c>
    </row>
    <row r="345" spans="1:19" ht="12" customHeight="1" x14ac:dyDescent="0.25">
      <c r="A345" s="1">
        <v>6</v>
      </c>
      <c r="B345" s="1">
        <v>0</v>
      </c>
      <c r="C345" s="16" t="s">
        <v>98</v>
      </c>
      <c r="D345" s="16" t="s">
        <v>38</v>
      </c>
      <c r="E345" s="16" t="s">
        <v>218</v>
      </c>
      <c r="F345" s="16" t="s">
        <v>229</v>
      </c>
      <c r="G345" s="16" t="s">
        <v>123</v>
      </c>
      <c r="H345" s="16" t="s">
        <v>128</v>
      </c>
      <c r="I345" s="17" t="s">
        <v>129</v>
      </c>
      <c r="J345" s="18">
        <v>0</v>
      </c>
      <c r="K345" s="18">
        <v>0</v>
      </c>
      <c r="L345" s="18">
        <v>3949</v>
      </c>
      <c r="M345" s="18">
        <v>901.2</v>
      </c>
      <c r="N345" s="18">
        <v>3949</v>
      </c>
      <c r="O345" s="18">
        <v>901.10799999999995</v>
      </c>
      <c r="P345" s="18">
        <v>0</v>
      </c>
      <c r="Q345" s="18">
        <v>901.10799999999995</v>
      </c>
      <c r="R345" s="18">
        <f t="shared" si="10"/>
        <v>99.989791389258755</v>
      </c>
      <c r="S345" s="18">
        <f t="shared" si="11"/>
        <v>22.81863762977969</v>
      </c>
    </row>
    <row r="346" spans="1:19" ht="12" customHeight="1" x14ac:dyDescent="0.25">
      <c r="A346" s="1">
        <v>6</v>
      </c>
      <c r="B346" s="1">
        <v>0</v>
      </c>
      <c r="C346" s="16" t="s">
        <v>98</v>
      </c>
      <c r="D346" s="16" t="s">
        <v>38</v>
      </c>
      <c r="E346" s="16" t="s">
        <v>218</v>
      </c>
      <c r="F346" s="16" t="s">
        <v>229</v>
      </c>
      <c r="G346" s="16" t="s">
        <v>123</v>
      </c>
      <c r="H346" s="16" t="s">
        <v>130</v>
      </c>
      <c r="I346" s="17" t="s">
        <v>131</v>
      </c>
      <c r="J346" s="18">
        <v>0</v>
      </c>
      <c r="K346" s="18">
        <v>0</v>
      </c>
      <c r="L346" s="18">
        <v>2203.6999999999998</v>
      </c>
      <c r="M346" s="18">
        <v>647.29999999999995</v>
      </c>
      <c r="N346" s="18">
        <v>2203.6999999999998</v>
      </c>
      <c r="O346" s="18">
        <v>647.26</v>
      </c>
      <c r="P346" s="18">
        <v>0</v>
      </c>
      <c r="Q346" s="18">
        <v>647.26</v>
      </c>
      <c r="R346" s="18">
        <f t="shared" si="10"/>
        <v>99.993820485091916</v>
      </c>
      <c r="S346" s="18">
        <f t="shared" si="11"/>
        <v>29.371511548758907</v>
      </c>
    </row>
    <row r="347" spans="1:19" ht="12" customHeight="1" x14ac:dyDescent="0.25">
      <c r="A347" s="1">
        <v>6</v>
      </c>
      <c r="B347" s="1">
        <v>0</v>
      </c>
      <c r="C347" s="16" t="s">
        <v>98</v>
      </c>
      <c r="D347" s="16" t="s">
        <v>38</v>
      </c>
      <c r="E347" s="16" t="s">
        <v>218</v>
      </c>
      <c r="F347" s="16" t="s">
        <v>229</v>
      </c>
      <c r="G347" s="16" t="s">
        <v>123</v>
      </c>
      <c r="H347" s="16" t="s">
        <v>132</v>
      </c>
      <c r="I347" s="17" t="s">
        <v>133</v>
      </c>
      <c r="J347" s="18">
        <v>0</v>
      </c>
      <c r="K347" s="18">
        <v>0</v>
      </c>
      <c r="L347" s="18">
        <v>3629.1</v>
      </c>
      <c r="M347" s="18">
        <v>1472.5</v>
      </c>
      <c r="N347" s="18">
        <v>3629.1</v>
      </c>
      <c r="O347" s="18">
        <v>1472.415</v>
      </c>
      <c r="P347" s="18">
        <v>0</v>
      </c>
      <c r="Q347" s="18">
        <v>1472.415</v>
      </c>
      <c r="R347" s="18">
        <f t="shared" si="10"/>
        <v>99.994227504244478</v>
      </c>
      <c r="S347" s="18">
        <f t="shared" si="11"/>
        <v>40.572455980821694</v>
      </c>
    </row>
    <row r="348" spans="1:19" ht="12" customHeight="1" x14ac:dyDescent="0.25">
      <c r="A348" s="1">
        <v>6</v>
      </c>
      <c r="B348" s="1">
        <v>0</v>
      </c>
      <c r="C348" s="16" t="s">
        <v>98</v>
      </c>
      <c r="D348" s="16" t="s">
        <v>38</v>
      </c>
      <c r="E348" s="16" t="s">
        <v>218</v>
      </c>
      <c r="F348" s="16" t="s">
        <v>229</v>
      </c>
      <c r="G348" s="16" t="s">
        <v>123</v>
      </c>
      <c r="H348" s="16" t="s">
        <v>134</v>
      </c>
      <c r="I348" s="17" t="s">
        <v>135</v>
      </c>
      <c r="J348" s="18">
        <v>0</v>
      </c>
      <c r="K348" s="18">
        <v>0</v>
      </c>
      <c r="L348" s="18">
        <v>3144.3</v>
      </c>
      <c r="M348" s="18">
        <v>1172</v>
      </c>
      <c r="N348" s="18">
        <v>3144.3</v>
      </c>
      <c r="O348" s="18">
        <v>1171.922</v>
      </c>
      <c r="P348" s="18">
        <v>0</v>
      </c>
      <c r="Q348" s="18">
        <v>1171.922</v>
      </c>
      <c r="R348" s="18">
        <f t="shared" si="10"/>
        <v>99.993344709897613</v>
      </c>
      <c r="S348" s="18">
        <f t="shared" si="11"/>
        <v>37.271316350221035</v>
      </c>
    </row>
    <row r="349" spans="1:19" ht="12" customHeight="1" x14ac:dyDescent="0.25">
      <c r="A349" s="1">
        <v>6</v>
      </c>
      <c r="B349" s="1">
        <v>0</v>
      </c>
      <c r="C349" s="16" t="s">
        <v>98</v>
      </c>
      <c r="D349" s="16" t="s">
        <v>38</v>
      </c>
      <c r="E349" s="16" t="s">
        <v>218</v>
      </c>
      <c r="F349" s="16" t="s">
        <v>229</v>
      </c>
      <c r="G349" s="16" t="s">
        <v>123</v>
      </c>
      <c r="H349" s="16" t="s">
        <v>138</v>
      </c>
      <c r="I349" s="17" t="s">
        <v>139</v>
      </c>
      <c r="J349" s="18">
        <v>0</v>
      </c>
      <c r="K349" s="18">
        <v>0</v>
      </c>
      <c r="L349" s="18">
        <v>2014.3</v>
      </c>
      <c r="M349" s="18">
        <v>641.29999999999995</v>
      </c>
      <c r="N349" s="18">
        <v>2014.3</v>
      </c>
      <c r="O349" s="18">
        <v>641.28099999999995</v>
      </c>
      <c r="P349" s="18">
        <v>0</v>
      </c>
      <c r="Q349" s="18">
        <v>641.28099999999995</v>
      </c>
      <c r="R349" s="18">
        <f t="shared" si="10"/>
        <v>99.997037268049269</v>
      </c>
      <c r="S349" s="18">
        <f t="shared" si="11"/>
        <v>31.836419599860992</v>
      </c>
    </row>
    <row r="350" spans="1:19" ht="12" customHeight="1" x14ac:dyDescent="0.25">
      <c r="A350" s="1">
        <v>6</v>
      </c>
      <c r="B350" s="1">
        <v>0</v>
      </c>
      <c r="C350" s="16" t="s">
        <v>98</v>
      </c>
      <c r="D350" s="16" t="s">
        <v>38</v>
      </c>
      <c r="E350" s="16" t="s">
        <v>218</v>
      </c>
      <c r="F350" s="16" t="s">
        <v>229</v>
      </c>
      <c r="G350" s="16" t="s">
        <v>123</v>
      </c>
      <c r="H350" s="16" t="s">
        <v>148</v>
      </c>
      <c r="I350" s="17" t="s">
        <v>149</v>
      </c>
      <c r="J350" s="18">
        <v>0</v>
      </c>
      <c r="K350" s="18">
        <v>0</v>
      </c>
      <c r="L350" s="18">
        <v>1237.5999999999999</v>
      </c>
      <c r="M350" s="18">
        <v>605</v>
      </c>
      <c r="N350" s="18">
        <v>1237.5999999999999</v>
      </c>
      <c r="O350" s="18">
        <v>604.95860000000005</v>
      </c>
      <c r="P350" s="18">
        <v>0</v>
      </c>
      <c r="Q350" s="18">
        <v>604.95860000000005</v>
      </c>
      <c r="R350" s="18">
        <f t="shared" si="10"/>
        <v>99.993157024793405</v>
      </c>
      <c r="S350" s="18">
        <f t="shared" si="11"/>
        <v>48.881593406593417</v>
      </c>
    </row>
    <row r="351" spans="1:19" ht="12" customHeight="1" x14ac:dyDescent="0.25">
      <c r="A351" s="1">
        <v>6</v>
      </c>
      <c r="B351" s="1">
        <v>0</v>
      </c>
      <c r="C351" s="16" t="s">
        <v>98</v>
      </c>
      <c r="D351" s="16" t="s">
        <v>38</v>
      </c>
      <c r="E351" s="16" t="s">
        <v>218</v>
      </c>
      <c r="F351" s="16" t="s">
        <v>229</v>
      </c>
      <c r="G351" s="16" t="s">
        <v>123</v>
      </c>
      <c r="H351" s="16" t="s">
        <v>150</v>
      </c>
      <c r="I351" s="17" t="s">
        <v>151</v>
      </c>
      <c r="J351" s="18">
        <v>0</v>
      </c>
      <c r="K351" s="18">
        <v>0</v>
      </c>
      <c r="L351" s="18">
        <v>810</v>
      </c>
      <c r="M351" s="18">
        <v>238.6</v>
      </c>
      <c r="N351" s="18">
        <v>810</v>
      </c>
      <c r="O351" s="18">
        <v>598.11999000000003</v>
      </c>
      <c r="P351" s="18">
        <v>359.55354</v>
      </c>
      <c r="Q351" s="18">
        <v>238.56645</v>
      </c>
      <c r="R351" s="18">
        <f t="shared" si="10"/>
        <v>99.985938809723379</v>
      </c>
      <c r="S351" s="18">
        <f t="shared" si="11"/>
        <v>29.452648148148146</v>
      </c>
    </row>
    <row r="352" spans="1:19" ht="12" customHeight="1" x14ac:dyDescent="0.25">
      <c r="A352" s="1">
        <v>6</v>
      </c>
      <c r="B352" s="1">
        <v>0</v>
      </c>
      <c r="C352" s="16" t="s">
        <v>98</v>
      </c>
      <c r="D352" s="16" t="s">
        <v>38</v>
      </c>
      <c r="E352" s="16" t="s">
        <v>218</v>
      </c>
      <c r="F352" s="16" t="s">
        <v>229</v>
      </c>
      <c r="G352" s="16" t="s">
        <v>123</v>
      </c>
      <c r="H352" s="16" t="s">
        <v>205</v>
      </c>
      <c r="I352" s="17" t="s">
        <v>206</v>
      </c>
      <c r="J352" s="18">
        <v>0</v>
      </c>
      <c r="K352" s="18">
        <v>0</v>
      </c>
      <c r="L352" s="18">
        <v>1500.9</v>
      </c>
      <c r="M352" s="18">
        <v>0</v>
      </c>
      <c r="N352" s="18">
        <v>1500.9</v>
      </c>
      <c r="O352" s="18">
        <v>0</v>
      </c>
      <c r="P352" s="18">
        <v>0</v>
      </c>
      <c r="Q352" s="18">
        <v>0</v>
      </c>
      <c r="R352" s="18">
        <f t="shared" si="10"/>
        <v>0</v>
      </c>
      <c r="S352" s="18">
        <f t="shared" si="11"/>
        <v>0</v>
      </c>
    </row>
    <row r="353" spans="1:19" ht="12" customHeight="1" x14ac:dyDescent="0.25">
      <c r="A353" s="1">
        <v>6</v>
      </c>
      <c r="B353" s="1">
        <v>0</v>
      </c>
      <c r="C353" s="16" t="s">
        <v>98</v>
      </c>
      <c r="D353" s="16" t="s">
        <v>38</v>
      </c>
      <c r="E353" s="16" t="s">
        <v>218</v>
      </c>
      <c r="F353" s="16" t="s">
        <v>229</v>
      </c>
      <c r="G353" s="16" t="s">
        <v>123</v>
      </c>
      <c r="H353" s="16" t="s">
        <v>152</v>
      </c>
      <c r="I353" s="17" t="s">
        <v>153</v>
      </c>
      <c r="J353" s="18">
        <v>0</v>
      </c>
      <c r="K353" s="18">
        <v>0</v>
      </c>
      <c r="L353" s="18">
        <v>735</v>
      </c>
      <c r="M353" s="18">
        <v>367.2</v>
      </c>
      <c r="N353" s="18">
        <v>735</v>
      </c>
      <c r="O353" s="18">
        <v>734.23199999999997</v>
      </c>
      <c r="P353" s="18">
        <v>367.11599999999999</v>
      </c>
      <c r="Q353" s="18">
        <v>367.11599999999999</v>
      </c>
      <c r="R353" s="18">
        <f t="shared" si="10"/>
        <v>99.977124183006538</v>
      </c>
      <c r="S353" s="18">
        <f t="shared" si="11"/>
        <v>49.947755102040816</v>
      </c>
    </row>
    <row r="354" spans="1:19" ht="12" customHeight="1" x14ac:dyDescent="0.25">
      <c r="A354" s="1">
        <v>6</v>
      </c>
      <c r="B354" s="1">
        <v>0</v>
      </c>
      <c r="C354" s="16" t="s">
        <v>98</v>
      </c>
      <c r="D354" s="16" t="s">
        <v>38</v>
      </c>
      <c r="E354" s="16" t="s">
        <v>218</v>
      </c>
      <c r="F354" s="16" t="s">
        <v>229</v>
      </c>
      <c r="G354" s="16" t="s">
        <v>123</v>
      </c>
      <c r="H354" s="16" t="s">
        <v>154</v>
      </c>
      <c r="I354" s="17" t="s">
        <v>155</v>
      </c>
      <c r="J354" s="18">
        <v>0</v>
      </c>
      <c r="K354" s="18">
        <v>0</v>
      </c>
      <c r="L354" s="18">
        <v>1710</v>
      </c>
      <c r="M354" s="18">
        <v>1268.8</v>
      </c>
      <c r="N354" s="18">
        <v>1710</v>
      </c>
      <c r="O354" s="18">
        <v>1268.7231200000001</v>
      </c>
      <c r="P354" s="18">
        <v>0</v>
      </c>
      <c r="Q354" s="18">
        <v>1268.7231200000001</v>
      </c>
      <c r="R354" s="18">
        <f t="shared" si="10"/>
        <v>99.993940731399761</v>
      </c>
      <c r="S354" s="18">
        <f t="shared" si="11"/>
        <v>74.194334502923994</v>
      </c>
    </row>
    <row r="355" spans="1:19" ht="12" customHeight="1" x14ac:dyDescent="0.25">
      <c r="A355" s="1">
        <v>6</v>
      </c>
      <c r="B355" s="1">
        <v>0</v>
      </c>
      <c r="C355" s="16" t="s">
        <v>98</v>
      </c>
      <c r="D355" s="16" t="s">
        <v>38</v>
      </c>
      <c r="E355" s="16" t="s">
        <v>218</v>
      </c>
      <c r="F355" s="16" t="s">
        <v>229</v>
      </c>
      <c r="G355" s="16" t="s">
        <v>123</v>
      </c>
      <c r="H355" s="16" t="s">
        <v>156</v>
      </c>
      <c r="I355" s="17" t="s">
        <v>157</v>
      </c>
      <c r="J355" s="18">
        <v>0</v>
      </c>
      <c r="K355" s="18">
        <v>0</v>
      </c>
      <c r="L355" s="18">
        <v>1339.3</v>
      </c>
      <c r="M355" s="18">
        <v>274.7</v>
      </c>
      <c r="N355" s="18">
        <v>1339.3</v>
      </c>
      <c r="O355" s="18">
        <v>274.625</v>
      </c>
      <c r="P355" s="18">
        <v>0</v>
      </c>
      <c r="Q355" s="18">
        <v>274.625</v>
      </c>
      <c r="R355" s="18">
        <f t="shared" si="10"/>
        <v>99.972697488168919</v>
      </c>
      <c r="S355" s="18">
        <f t="shared" si="11"/>
        <v>20.505114612110805</v>
      </c>
    </row>
    <row r="356" spans="1:19" ht="12" customHeight="1" x14ac:dyDescent="0.25">
      <c r="A356" s="1">
        <v>6</v>
      </c>
      <c r="B356" s="1">
        <v>0</v>
      </c>
      <c r="C356" s="16" t="s">
        <v>98</v>
      </c>
      <c r="D356" s="16" t="s">
        <v>38</v>
      </c>
      <c r="E356" s="16" t="s">
        <v>218</v>
      </c>
      <c r="F356" s="16" t="s">
        <v>229</v>
      </c>
      <c r="G356" s="16" t="s">
        <v>123</v>
      </c>
      <c r="H356" s="16" t="s">
        <v>160</v>
      </c>
      <c r="I356" s="17" t="s">
        <v>161</v>
      </c>
      <c r="J356" s="18">
        <v>0</v>
      </c>
      <c r="K356" s="18">
        <v>0</v>
      </c>
      <c r="L356" s="18">
        <v>2092</v>
      </c>
      <c r="M356" s="18">
        <v>1575.1</v>
      </c>
      <c r="N356" s="18">
        <v>2092</v>
      </c>
      <c r="O356" s="18">
        <v>1575.01388</v>
      </c>
      <c r="P356" s="18">
        <v>0</v>
      </c>
      <c r="Q356" s="18">
        <v>1575.01388</v>
      </c>
      <c r="R356" s="18">
        <f t="shared" si="10"/>
        <v>99.994532410640602</v>
      </c>
      <c r="S356" s="18">
        <f t="shared" si="11"/>
        <v>75.287470363288719</v>
      </c>
    </row>
    <row r="357" spans="1:19" ht="12" customHeight="1" x14ac:dyDescent="0.25">
      <c r="A357" s="1">
        <v>4</v>
      </c>
      <c r="B357" s="1">
        <v>1</v>
      </c>
      <c r="C357" s="16" t="s">
        <v>98</v>
      </c>
      <c r="D357" s="16" t="s">
        <v>38</v>
      </c>
      <c r="E357" s="16" t="s">
        <v>218</v>
      </c>
      <c r="F357" s="16" t="s">
        <v>231</v>
      </c>
      <c r="G357" s="16" t="s">
        <v>28</v>
      </c>
      <c r="H357" s="16" t="s">
        <v>28</v>
      </c>
      <c r="I357" s="17" t="s">
        <v>232</v>
      </c>
      <c r="J357" s="18">
        <v>22665</v>
      </c>
      <c r="K357" s="18">
        <v>22665</v>
      </c>
      <c r="L357" s="18">
        <v>22665</v>
      </c>
      <c r="M357" s="18">
        <v>13330.1</v>
      </c>
      <c r="N357" s="18">
        <v>22665</v>
      </c>
      <c r="O357" s="18">
        <v>13330.09764</v>
      </c>
      <c r="P357" s="18">
        <v>0</v>
      </c>
      <c r="Q357" s="18">
        <v>13330.09764</v>
      </c>
      <c r="R357" s="18">
        <f t="shared" si="10"/>
        <v>99.999982295706701</v>
      </c>
      <c r="S357" s="18">
        <f t="shared" si="11"/>
        <v>58.8135788219722</v>
      </c>
    </row>
    <row r="358" spans="1:19" ht="12" customHeight="1" x14ac:dyDescent="0.25">
      <c r="A358" s="1">
        <v>5</v>
      </c>
      <c r="B358" s="1">
        <v>1</v>
      </c>
      <c r="C358" s="16" t="s">
        <v>98</v>
      </c>
      <c r="D358" s="16" t="s">
        <v>38</v>
      </c>
      <c r="E358" s="16" t="s">
        <v>218</v>
      </c>
      <c r="F358" s="16" t="s">
        <v>231</v>
      </c>
      <c r="G358" s="16" t="s">
        <v>122</v>
      </c>
      <c r="H358" s="16" t="s">
        <v>28</v>
      </c>
      <c r="I358" s="17" t="s">
        <v>28</v>
      </c>
      <c r="J358" s="18">
        <v>22665</v>
      </c>
      <c r="K358" s="18">
        <v>22665</v>
      </c>
      <c r="L358" s="18">
        <v>0</v>
      </c>
      <c r="M358" s="18">
        <v>0</v>
      </c>
      <c r="N358" s="18">
        <v>0</v>
      </c>
      <c r="O358" s="18">
        <v>0</v>
      </c>
      <c r="P358" s="18">
        <v>0</v>
      </c>
      <c r="Q358" s="18">
        <v>0</v>
      </c>
      <c r="R358" s="18">
        <f t="shared" si="10"/>
        <v>0</v>
      </c>
      <c r="S358" s="18">
        <f t="shared" si="11"/>
        <v>0</v>
      </c>
    </row>
    <row r="359" spans="1:19" ht="12" customHeight="1" x14ac:dyDescent="0.25">
      <c r="A359" s="1">
        <v>5</v>
      </c>
      <c r="B359" s="1">
        <v>1</v>
      </c>
      <c r="C359" s="16" t="s">
        <v>98</v>
      </c>
      <c r="D359" s="16" t="s">
        <v>38</v>
      </c>
      <c r="E359" s="16" t="s">
        <v>218</v>
      </c>
      <c r="F359" s="16" t="s">
        <v>231</v>
      </c>
      <c r="G359" s="16" t="s">
        <v>123</v>
      </c>
      <c r="H359" s="16" t="s">
        <v>28</v>
      </c>
      <c r="I359" s="17" t="s">
        <v>124</v>
      </c>
      <c r="J359" s="18">
        <v>0</v>
      </c>
      <c r="K359" s="18">
        <v>0</v>
      </c>
      <c r="L359" s="18">
        <v>8379</v>
      </c>
      <c r="M359" s="18">
        <v>4111.1000000000004</v>
      </c>
      <c r="N359" s="18">
        <v>8379</v>
      </c>
      <c r="O359" s="18">
        <v>4111.09764</v>
      </c>
      <c r="P359" s="18">
        <v>0</v>
      </c>
      <c r="Q359" s="18">
        <v>4111.09764</v>
      </c>
      <c r="R359" s="18">
        <f t="shared" si="10"/>
        <v>99.999942594439446</v>
      </c>
      <c r="S359" s="18">
        <f t="shared" si="11"/>
        <v>49.064299319727887</v>
      </c>
    </row>
    <row r="360" spans="1:19" ht="12" customHeight="1" x14ac:dyDescent="0.25">
      <c r="A360" s="1">
        <v>6</v>
      </c>
      <c r="B360" s="1">
        <v>0</v>
      </c>
      <c r="C360" s="16" t="s">
        <v>98</v>
      </c>
      <c r="D360" s="16" t="s">
        <v>38</v>
      </c>
      <c r="E360" s="16" t="s">
        <v>218</v>
      </c>
      <c r="F360" s="16" t="s">
        <v>231</v>
      </c>
      <c r="G360" s="16" t="s">
        <v>123</v>
      </c>
      <c r="H360" s="16" t="s">
        <v>221</v>
      </c>
      <c r="I360" s="17" t="s">
        <v>222</v>
      </c>
      <c r="J360" s="18">
        <v>0</v>
      </c>
      <c r="K360" s="18">
        <v>0</v>
      </c>
      <c r="L360" s="18">
        <v>8379</v>
      </c>
      <c r="M360" s="18">
        <v>4111.1000000000004</v>
      </c>
      <c r="N360" s="18">
        <v>8379</v>
      </c>
      <c r="O360" s="18">
        <v>4111.09764</v>
      </c>
      <c r="P360" s="18">
        <v>0</v>
      </c>
      <c r="Q360" s="18">
        <v>4111.09764</v>
      </c>
      <c r="R360" s="18">
        <f t="shared" si="10"/>
        <v>99.999942594439446</v>
      </c>
      <c r="S360" s="18">
        <f t="shared" si="11"/>
        <v>49.064299319727887</v>
      </c>
    </row>
    <row r="361" spans="1:19" ht="12" customHeight="1" x14ac:dyDescent="0.25">
      <c r="A361" s="1">
        <v>5</v>
      </c>
      <c r="B361" s="1">
        <v>1</v>
      </c>
      <c r="C361" s="16" t="s">
        <v>98</v>
      </c>
      <c r="D361" s="16" t="s">
        <v>38</v>
      </c>
      <c r="E361" s="16" t="s">
        <v>218</v>
      </c>
      <c r="F361" s="16" t="s">
        <v>231</v>
      </c>
      <c r="G361" s="16" t="s">
        <v>199</v>
      </c>
      <c r="H361" s="16" t="s">
        <v>28</v>
      </c>
      <c r="I361" s="17" t="s">
        <v>200</v>
      </c>
      <c r="J361" s="18">
        <v>0</v>
      </c>
      <c r="K361" s="18">
        <v>0</v>
      </c>
      <c r="L361" s="18">
        <v>14286</v>
      </c>
      <c r="M361" s="18">
        <v>9219</v>
      </c>
      <c r="N361" s="18">
        <v>14286</v>
      </c>
      <c r="O361" s="18">
        <v>9219</v>
      </c>
      <c r="P361" s="18">
        <v>0</v>
      </c>
      <c r="Q361" s="18">
        <v>9219</v>
      </c>
      <c r="R361" s="18">
        <f t="shared" si="10"/>
        <v>100</v>
      </c>
      <c r="S361" s="18">
        <f t="shared" si="11"/>
        <v>64.531709365812688</v>
      </c>
    </row>
    <row r="362" spans="1:19" ht="12" customHeight="1" x14ac:dyDescent="0.25">
      <c r="A362" s="1">
        <v>6</v>
      </c>
      <c r="B362" s="1">
        <v>0</v>
      </c>
      <c r="C362" s="16" t="s">
        <v>98</v>
      </c>
      <c r="D362" s="16" t="s">
        <v>38</v>
      </c>
      <c r="E362" s="16" t="s">
        <v>218</v>
      </c>
      <c r="F362" s="16" t="s">
        <v>231</v>
      </c>
      <c r="G362" s="16" t="s">
        <v>199</v>
      </c>
      <c r="H362" s="16" t="s">
        <v>221</v>
      </c>
      <c r="I362" s="17" t="s">
        <v>222</v>
      </c>
      <c r="J362" s="18">
        <v>0</v>
      </c>
      <c r="K362" s="18">
        <v>0</v>
      </c>
      <c r="L362" s="18">
        <v>14286</v>
      </c>
      <c r="M362" s="18">
        <v>9219</v>
      </c>
      <c r="N362" s="18">
        <v>14286</v>
      </c>
      <c r="O362" s="18">
        <v>9219</v>
      </c>
      <c r="P362" s="18">
        <v>0</v>
      </c>
      <c r="Q362" s="18">
        <v>9219</v>
      </c>
      <c r="R362" s="18">
        <f t="shared" si="10"/>
        <v>100</v>
      </c>
      <c r="S362" s="18">
        <f t="shared" si="11"/>
        <v>64.531709365812688</v>
      </c>
    </row>
    <row r="363" spans="1:19" ht="12" customHeight="1" x14ac:dyDescent="0.25">
      <c r="A363" s="1">
        <v>2</v>
      </c>
      <c r="B363" s="1">
        <v>1</v>
      </c>
      <c r="C363" s="16" t="s">
        <v>98</v>
      </c>
      <c r="D363" s="16" t="s">
        <v>81</v>
      </c>
      <c r="E363" s="16" t="s">
        <v>28</v>
      </c>
      <c r="F363" s="16" t="s">
        <v>28</v>
      </c>
      <c r="G363" s="16" t="s">
        <v>28</v>
      </c>
      <c r="H363" s="16" t="s">
        <v>28</v>
      </c>
      <c r="I363" s="17" t="s">
        <v>233</v>
      </c>
      <c r="J363" s="18">
        <v>56439</v>
      </c>
      <c r="K363" s="18">
        <v>56425.599999999999</v>
      </c>
      <c r="L363" s="18">
        <v>56425.599999999999</v>
      </c>
      <c r="M363" s="18">
        <v>29840.5</v>
      </c>
      <c r="N363" s="18">
        <v>56425.599999999999</v>
      </c>
      <c r="O363" s="18">
        <v>30985.026590000001</v>
      </c>
      <c r="P363" s="18">
        <v>1145.4345499999999</v>
      </c>
      <c r="Q363" s="18">
        <v>29839.59204</v>
      </c>
      <c r="R363" s="18">
        <f t="shared" si="10"/>
        <v>99.996957289589645</v>
      </c>
      <c r="S363" s="18">
        <f t="shared" si="11"/>
        <v>52.883074420121368</v>
      </c>
    </row>
    <row r="364" spans="1:19" ht="12" customHeight="1" x14ac:dyDescent="0.25">
      <c r="A364" s="1">
        <v>3</v>
      </c>
      <c r="B364" s="1">
        <v>1</v>
      </c>
      <c r="C364" s="16" t="s">
        <v>98</v>
      </c>
      <c r="D364" s="16" t="s">
        <v>81</v>
      </c>
      <c r="E364" s="16" t="s">
        <v>218</v>
      </c>
      <c r="F364" s="16" t="s">
        <v>28</v>
      </c>
      <c r="G364" s="16" t="s">
        <v>28</v>
      </c>
      <c r="H364" s="16" t="s">
        <v>28</v>
      </c>
      <c r="I364" s="17" t="s">
        <v>219</v>
      </c>
      <c r="J364" s="18">
        <v>56439</v>
      </c>
      <c r="K364" s="18">
        <v>56425.599999999999</v>
      </c>
      <c r="L364" s="18">
        <v>56425.599999999999</v>
      </c>
      <c r="M364" s="18">
        <v>29840.5</v>
      </c>
      <c r="N364" s="18">
        <v>56425.599999999999</v>
      </c>
      <c r="O364" s="18">
        <v>30985.026590000001</v>
      </c>
      <c r="P364" s="18">
        <v>1145.4345499999999</v>
      </c>
      <c r="Q364" s="18">
        <v>29839.59204</v>
      </c>
      <c r="R364" s="18">
        <f t="shared" si="10"/>
        <v>99.996957289589645</v>
      </c>
      <c r="S364" s="18">
        <f t="shared" si="11"/>
        <v>52.883074420121368</v>
      </c>
    </row>
    <row r="365" spans="1:19" ht="12" customHeight="1" x14ac:dyDescent="0.25">
      <c r="A365" s="1">
        <v>4</v>
      </c>
      <c r="B365" s="1">
        <v>1</v>
      </c>
      <c r="C365" s="16" t="s">
        <v>98</v>
      </c>
      <c r="D365" s="16" t="s">
        <v>81</v>
      </c>
      <c r="E365" s="16" t="s">
        <v>218</v>
      </c>
      <c r="F365" s="16" t="s">
        <v>120</v>
      </c>
      <c r="G365" s="16" t="s">
        <v>28</v>
      </c>
      <c r="H365" s="16" t="s">
        <v>28</v>
      </c>
      <c r="I365" s="17" t="s">
        <v>234</v>
      </c>
      <c r="J365" s="18">
        <v>53201</v>
      </c>
      <c r="K365" s="18">
        <v>53187.6</v>
      </c>
      <c r="L365" s="18">
        <v>53187.6</v>
      </c>
      <c r="M365" s="18">
        <v>29718.799999999999</v>
      </c>
      <c r="N365" s="18">
        <v>53187.6</v>
      </c>
      <c r="O365" s="18">
        <v>30863.352920000001</v>
      </c>
      <c r="P365" s="18">
        <v>1145.4345499999999</v>
      </c>
      <c r="Q365" s="18">
        <v>29717.918369999999</v>
      </c>
      <c r="R365" s="18">
        <f t="shared" si="10"/>
        <v>99.997033426652493</v>
      </c>
      <c r="S365" s="18">
        <f t="shared" si="11"/>
        <v>55.873772025810531</v>
      </c>
    </row>
    <row r="366" spans="1:19" ht="12" customHeight="1" x14ac:dyDescent="0.25">
      <c r="A366" s="1">
        <v>5</v>
      </c>
      <c r="B366" s="1">
        <v>1</v>
      </c>
      <c r="C366" s="16" t="s">
        <v>98</v>
      </c>
      <c r="D366" s="16" t="s">
        <v>81</v>
      </c>
      <c r="E366" s="16" t="s">
        <v>218</v>
      </c>
      <c r="F366" s="16" t="s">
        <v>120</v>
      </c>
      <c r="G366" s="16" t="s">
        <v>122</v>
      </c>
      <c r="H366" s="16" t="s">
        <v>28</v>
      </c>
      <c r="I366" s="17" t="s">
        <v>28</v>
      </c>
      <c r="J366" s="18">
        <v>53201</v>
      </c>
      <c r="K366" s="18">
        <v>53187.6</v>
      </c>
      <c r="L366" s="18">
        <v>0</v>
      </c>
      <c r="M366" s="18">
        <v>0</v>
      </c>
      <c r="N366" s="18">
        <v>0</v>
      </c>
      <c r="O366" s="18">
        <v>0</v>
      </c>
      <c r="P366" s="18">
        <v>0</v>
      </c>
      <c r="Q366" s="18">
        <v>0</v>
      </c>
      <c r="R366" s="18">
        <f t="shared" si="10"/>
        <v>0</v>
      </c>
      <c r="S366" s="18">
        <f t="shared" si="11"/>
        <v>0</v>
      </c>
    </row>
    <row r="367" spans="1:19" ht="12" customHeight="1" x14ac:dyDescent="0.25">
      <c r="A367" s="1">
        <v>5</v>
      </c>
      <c r="B367" s="1">
        <v>1</v>
      </c>
      <c r="C367" s="16" t="s">
        <v>98</v>
      </c>
      <c r="D367" s="16" t="s">
        <v>81</v>
      </c>
      <c r="E367" s="16" t="s">
        <v>218</v>
      </c>
      <c r="F367" s="16" t="s">
        <v>120</v>
      </c>
      <c r="G367" s="16" t="s">
        <v>123</v>
      </c>
      <c r="H367" s="16" t="s">
        <v>28</v>
      </c>
      <c r="I367" s="17" t="s">
        <v>124</v>
      </c>
      <c r="J367" s="18">
        <v>0</v>
      </c>
      <c r="K367" s="18">
        <v>0</v>
      </c>
      <c r="L367" s="18">
        <v>53187.6</v>
      </c>
      <c r="M367" s="18">
        <v>29718.799999999999</v>
      </c>
      <c r="N367" s="18">
        <v>53187.6</v>
      </c>
      <c r="O367" s="18">
        <v>30863.352920000001</v>
      </c>
      <c r="P367" s="18">
        <v>1145.4345499999999</v>
      </c>
      <c r="Q367" s="18">
        <v>29717.918369999999</v>
      </c>
      <c r="R367" s="18">
        <f t="shared" si="10"/>
        <v>99.997033426652493</v>
      </c>
      <c r="S367" s="18">
        <f t="shared" si="11"/>
        <v>55.873772025810531</v>
      </c>
    </row>
    <row r="368" spans="1:19" ht="12" customHeight="1" x14ac:dyDescent="0.25">
      <c r="A368" s="1">
        <v>6</v>
      </c>
      <c r="B368" s="1">
        <v>0</v>
      </c>
      <c r="C368" s="16" t="s">
        <v>98</v>
      </c>
      <c r="D368" s="16" t="s">
        <v>81</v>
      </c>
      <c r="E368" s="16" t="s">
        <v>218</v>
      </c>
      <c r="F368" s="16" t="s">
        <v>120</v>
      </c>
      <c r="G368" s="16" t="s">
        <v>123</v>
      </c>
      <c r="H368" s="16" t="s">
        <v>125</v>
      </c>
      <c r="I368" s="17" t="s">
        <v>126</v>
      </c>
      <c r="J368" s="18">
        <v>0</v>
      </c>
      <c r="K368" s="18">
        <v>0</v>
      </c>
      <c r="L368" s="18">
        <v>27541.200000000001</v>
      </c>
      <c r="M368" s="18">
        <v>13831.2</v>
      </c>
      <c r="N368" s="18">
        <v>27541.200000000001</v>
      </c>
      <c r="O368" s="18">
        <v>13831.156000000001</v>
      </c>
      <c r="P368" s="18">
        <v>0</v>
      </c>
      <c r="Q368" s="18">
        <v>13831.156000000001</v>
      </c>
      <c r="R368" s="18">
        <f t="shared" si="10"/>
        <v>99.999681878651174</v>
      </c>
      <c r="S368" s="18">
        <f t="shared" si="11"/>
        <v>50.219874224797756</v>
      </c>
    </row>
    <row r="369" spans="1:19" ht="12" customHeight="1" x14ac:dyDescent="0.25">
      <c r="A369" s="1">
        <v>6</v>
      </c>
      <c r="B369" s="1">
        <v>0</v>
      </c>
      <c r="C369" s="16" t="s">
        <v>98</v>
      </c>
      <c r="D369" s="16" t="s">
        <v>81</v>
      </c>
      <c r="E369" s="16" t="s">
        <v>218</v>
      </c>
      <c r="F369" s="16" t="s">
        <v>120</v>
      </c>
      <c r="G369" s="16" t="s">
        <v>123</v>
      </c>
      <c r="H369" s="16" t="s">
        <v>118</v>
      </c>
      <c r="I369" s="17" t="s">
        <v>127</v>
      </c>
      <c r="J369" s="18">
        <v>0</v>
      </c>
      <c r="K369" s="18">
        <v>0</v>
      </c>
      <c r="L369" s="18">
        <v>4107.2</v>
      </c>
      <c r="M369" s="18">
        <v>4107</v>
      </c>
      <c r="N369" s="18">
        <v>4107.2</v>
      </c>
      <c r="O369" s="18">
        <v>4106.9589999999998</v>
      </c>
      <c r="P369" s="18">
        <v>0</v>
      </c>
      <c r="Q369" s="18">
        <v>4106.9589999999998</v>
      </c>
      <c r="R369" s="18">
        <f t="shared" si="10"/>
        <v>99.999001704407107</v>
      </c>
      <c r="S369" s="18">
        <f t="shared" si="11"/>
        <v>99.994132255551222</v>
      </c>
    </row>
    <row r="370" spans="1:19" ht="12" customHeight="1" x14ac:dyDescent="0.25">
      <c r="A370" s="1">
        <v>6</v>
      </c>
      <c r="B370" s="1">
        <v>0</v>
      </c>
      <c r="C370" s="16" t="s">
        <v>98</v>
      </c>
      <c r="D370" s="16" t="s">
        <v>81</v>
      </c>
      <c r="E370" s="16" t="s">
        <v>218</v>
      </c>
      <c r="F370" s="16" t="s">
        <v>120</v>
      </c>
      <c r="G370" s="16" t="s">
        <v>123</v>
      </c>
      <c r="H370" s="16" t="s">
        <v>128</v>
      </c>
      <c r="I370" s="17" t="s">
        <v>129</v>
      </c>
      <c r="J370" s="18">
        <v>0</v>
      </c>
      <c r="K370" s="18">
        <v>0</v>
      </c>
      <c r="L370" s="18">
        <v>3839.4</v>
      </c>
      <c r="M370" s="18">
        <v>2440.9</v>
      </c>
      <c r="N370" s="18">
        <v>3839.4</v>
      </c>
      <c r="O370" s="18">
        <v>2440.808</v>
      </c>
      <c r="P370" s="18">
        <v>0</v>
      </c>
      <c r="Q370" s="18">
        <v>2440.808</v>
      </c>
      <c r="R370" s="18">
        <f t="shared" si="10"/>
        <v>99.996230898439094</v>
      </c>
      <c r="S370" s="18">
        <f t="shared" si="11"/>
        <v>63.572641558576862</v>
      </c>
    </row>
    <row r="371" spans="1:19" ht="12" customHeight="1" x14ac:dyDescent="0.25">
      <c r="A371" s="1">
        <v>6</v>
      </c>
      <c r="B371" s="1">
        <v>0</v>
      </c>
      <c r="C371" s="16" t="s">
        <v>98</v>
      </c>
      <c r="D371" s="16" t="s">
        <v>81</v>
      </c>
      <c r="E371" s="16" t="s">
        <v>218</v>
      </c>
      <c r="F371" s="16" t="s">
        <v>120</v>
      </c>
      <c r="G371" s="16" t="s">
        <v>123</v>
      </c>
      <c r="H371" s="16" t="s">
        <v>130</v>
      </c>
      <c r="I371" s="17" t="s">
        <v>131</v>
      </c>
      <c r="J371" s="18">
        <v>0</v>
      </c>
      <c r="K371" s="18">
        <v>0</v>
      </c>
      <c r="L371" s="18">
        <v>740.7</v>
      </c>
      <c r="M371" s="18">
        <v>425.7</v>
      </c>
      <c r="N371" s="18">
        <v>740.7</v>
      </c>
      <c r="O371" s="18">
        <v>425.63400000000001</v>
      </c>
      <c r="P371" s="18">
        <v>0</v>
      </c>
      <c r="Q371" s="18">
        <v>425.63400000000001</v>
      </c>
      <c r="R371" s="18">
        <f t="shared" si="10"/>
        <v>99.984496124031025</v>
      </c>
      <c r="S371" s="18">
        <f t="shared" si="11"/>
        <v>57.463750506277847</v>
      </c>
    </row>
    <row r="372" spans="1:19" ht="12" customHeight="1" x14ac:dyDescent="0.25">
      <c r="A372" s="1">
        <v>6</v>
      </c>
      <c r="B372" s="1">
        <v>0</v>
      </c>
      <c r="C372" s="16" t="s">
        <v>98</v>
      </c>
      <c r="D372" s="16" t="s">
        <v>81</v>
      </c>
      <c r="E372" s="16" t="s">
        <v>218</v>
      </c>
      <c r="F372" s="16" t="s">
        <v>120</v>
      </c>
      <c r="G372" s="16" t="s">
        <v>123</v>
      </c>
      <c r="H372" s="16" t="s">
        <v>132</v>
      </c>
      <c r="I372" s="17" t="s">
        <v>133</v>
      </c>
      <c r="J372" s="18">
        <v>0</v>
      </c>
      <c r="K372" s="18">
        <v>0</v>
      </c>
      <c r="L372" s="18">
        <v>1765.6</v>
      </c>
      <c r="M372" s="18">
        <v>1039.5999999999999</v>
      </c>
      <c r="N372" s="18">
        <v>1765.6</v>
      </c>
      <c r="O372" s="18">
        <v>1039.578</v>
      </c>
      <c r="P372" s="18">
        <v>0</v>
      </c>
      <c r="Q372" s="18">
        <v>1039.578</v>
      </c>
      <c r="R372" s="18">
        <f t="shared" si="10"/>
        <v>99.997883801462109</v>
      </c>
      <c r="S372" s="18">
        <f t="shared" si="11"/>
        <v>58.879587675577703</v>
      </c>
    </row>
    <row r="373" spans="1:19" ht="12" customHeight="1" x14ac:dyDescent="0.25">
      <c r="A373" s="1">
        <v>6</v>
      </c>
      <c r="B373" s="1">
        <v>0</v>
      </c>
      <c r="C373" s="16" t="s">
        <v>98</v>
      </c>
      <c r="D373" s="16" t="s">
        <v>81</v>
      </c>
      <c r="E373" s="16" t="s">
        <v>218</v>
      </c>
      <c r="F373" s="16" t="s">
        <v>120</v>
      </c>
      <c r="G373" s="16" t="s">
        <v>123</v>
      </c>
      <c r="H373" s="16" t="s">
        <v>134</v>
      </c>
      <c r="I373" s="17" t="s">
        <v>135</v>
      </c>
      <c r="J373" s="18">
        <v>0</v>
      </c>
      <c r="K373" s="18">
        <v>0</v>
      </c>
      <c r="L373" s="18">
        <v>1389.7</v>
      </c>
      <c r="M373" s="18">
        <v>771.7</v>
      </c>
      <c r="N373" s="18">
        <v>1389.7</v>
      </c>
      <c r="O373" s="18">
        <v>771.63300000000004</v>
      </c>
      <c r="P373" s="18">
        <v>0</v>
      </c>
      <c r="Q373" s="18">
        <v>771.63300000000004</v>
      </c>
      <c r="R373" s="18">
        <f t="shared" si="10"/>
        <v>99.991317869638465</v>
      </c>
      <c r="S373" s="18">
        <f t="shared" si="11"/>
        <v>55.525149312801325</v>
      </c>
    </row>
    <row r="374" spans="1:19" ht="12" customHeight="1" x14ac:dyDescent="0.25">
      <c r="A374" s="1">
        <v>6</v>
      </c>
      <c r="B374" s="1">
        <v>0</v>
      </c>
      <c r="C374" s="16" t="s">
        <v>98</v>
      </c>
      <c r="D374" s="16" t="s">
        <v>81</v>
      </c>
      <c r="E374" s="16" t="s">
        <v>218</v>
      </c>
      <c r="F374" s="16" t="s">
        <v>120</v>
      </c>
      <c r="G374" s="16" t="s">
        <v>123</v>
      </c>
      <c r="H374" s="16" t="s">
        <v>136</v>
      </c>
      <c r="I374" s="17" t="s">
        <v>137</v>
      </c>
      <c r="J374" s="18">
        <v>0</v>
      </c>
      <c r="K374" s="18">
        <v>0</v>
      </c>
      <c r="L374" s="18">
        <v>23</v>
      </c>
      <c r="M374" s="18">
        <v>0</v>
      </c>
      <c r="N374" s="18">
        <v>23</v>
      </c>
      <c r="O374" s="18">
        <v>0</v>
      </c>
      <c r="P374" s="18">
        <v>0</v>
      </c>
      <c r="Q374" s="18">
        <v>0</v>
      </c>
      <c r="R374" s="18">
        <f t="shared" si="10"/>
        <v>0</v>
      </c>
      <c r="S374" s="18">
        <f t="shared" si="11"/>
        <v>0</v>
      </c>
    </row>
    <row r="375" spans="1:19" ht="12" customHeight="1" x14ac:dyDescent="0.25">
      <c r="A375" s="1">
        <v>6</v>
      </c>
      <c r="B375" s="1">
        <v>0</v>
      </c>
      <c r="C375" s="16" t="s">
        <v>98</v>
      </c>
      <c r="D375" s="16" t="s">
        <v>81</v>
      </c>
      <c r="E375" s="16" t="s">
        <v>218</v>
      </c>
      <c r="F375" s="16" t="s">
        <v>120</v>
      </c>
      <c r="G375" s="16" t="s">
        <v>123</v>
      </c>
      <c r="H375" s="16" t="s">
        <v>138</v>
      </c>
      <c r="I375" s="17" t="s">
        <v>139</v>
      </c>
      <c r="J375" s="18">
        <v>0</v>
      </c>
      <c r="K375" s="18">
        <v>0</v>
      </c>
      <c r="L375" s="18">
        <v>962.3</v>
      </c>
      <c r="M375" s="18">
        <v>548.29999999999995</v>
      </c>
      <c r="N375" s="18">
        <v>962.3</v>
      </c>
      <c r="O375" s="18">
        <v>548.27300000000002</v>
      </c>
      <c r="P375" s="18">
        <v>0</v>
      </c>
      <c r="Q375" s="18">
        <v>548.27300000000002</v>
      </c>
      <c r="R375" s="18">
        <f t="shared" si="10"/>
        <v>99.995075688491724</v>
      </c>
      <c r="S375" s="18">
        <f t="shared" si="11"/>
        <v>56.975267588070253</v>
      </c>
    </row>
    <row r="376" spans="1:19" ht="12" customHeight="1" x14ac:dyDescent="0.25">
      <c r="A376" s="1">
        <v>6</v>
      </c>
      <c r="B376" s="1">
        <v>0</v>
      </c>
      <c r="C376" s="16" t="s">
        <v>98</v>
      </c>
      <c r="D376" s="16" t="s">
        <v>81</v>
      </c>
      <c r="E376" s="16" t="s">
        <v>218</v>
      </c>
      <c r="F376" s="16" t="s">
        <v>120</v>
      </c>
      <c r="G376" s="16" t="s">
        <v>123</v>
      </c>
      <c r="H376" s="16" t="s">
        <v>140</v>
      </c>
      <c r="I376" s="17" t="s">
        <v>141</v>
      </c>
      <c r="J376" s="18">
        <v>0</v>
      </c>
      <c r="K376" s="18">
        <v>0</v>
      </c>
      <c r="L376" s="18">
        <v>8076.2</v>
      </c>
      <c r="M376" s="18">
        <v>3955.2</v>
      </c>
      <c r="N376" s="18">
        <v>8076.2</v>
      </c>
      <c r="O376" s="18">
        <v>3955.134</v>
      </c>
      <c r="P376" s="18">
        <v>0</v>
      </c>
      <c r="Q376" s="18">
        <v>3955.134</v>
      </c>
      <c r="R376" s="18">
        <f t="shared" si="10"/>
        <v>99.998331310679617</v>
      </c>
      <c r="S376" s="18">
        <f t="shared" si="11"/>
        <v>48.972709937842055</v>
      </c>
    </row>
    <row r="377" spans="1:19" ht="12" customHeight="1" x14ac:dyDescent="0.25">
      <c r="A377" s="1">
        <v>6</v>
      </c>
      <c r="B377" s="1">
        <v>0</v>
      </c>
      <c r="C377" s="16" t="s">
        <v>98</v>
      </c>
      <c r="D377" s="16" t="s">
        <v>81</v>
      </c>
      <c r="E377" s="16" t="s">
        <v>218</v>
      </c>
      <c r="F377" s="16" t="s">
        <v>120</v>
      </c>
      <c r="G377" s="16" t="s">
        <v>123</v>
      </c>
      <c r="H377" s="16" t="s">
        <v>142</v>
      </c>
      <c r="I377" s="17" t="s">
        <v>143</v>
      </c>
      <c r="J377" s="18">
        <v>0</v>
      </c>
      <c r="K377" s="18">
        <v>0</v>
      </c>
      <c r="L377" s="18">
        <v>1088.3</v>
      </c>
      <c r="M377" s="18">
        <v>476.3</v>
      </c>
      <c r="N377" s="18">
        <v>1088.3</v>
      </c>
      <c r="O377" s="18">
        <v>476.255</v>
      </c>
      <c r="P377" s="18">
        <v>0</v>
      </c>
      <c r="Q377" s="18">
        <v>476.255</v>
      </c>
      <c r="R377" s="18">
        <f t="shared" si="10"/>
        <v>99.990552173000196</v>
      </c>
      <c r="S377" s="18">
        <f t="shared" si="11"/>
        <v>43.761370945511352</v>
      </c>
    </row>
    <row r="378" spans="1:19" ht="12" customHeight="1" x14ac:dyDescent="0.25">
      <c r="A378" s="1">
        <v>6</v>
      </c>
      <c r="B378" s="1">
        <v>0</v>
      </c>
      <c r="C378" s="16" t="s">
        <v>98</v>
      </c>
      <c r="D378" s="16" t="s">
        <v>81</v>
      </c>
      <c r="E378" s="16" t="s">
        <v>218</v>
      </c>
      <c r="F378" s="16" t="s">
        <v>120</v>
      </c>
      <c r="G378" s="16" t="s">
        <v>123</v>
      </c>
      <c r="H378" s="16" t="s">
        <v>144</v>
      </c>
      <c r="I378" s="17" t="s">
        <v>145</v>
      </c>
      <c r="J378" s="18">
        <v>0</v>
      </c>
      <c r="K378" s="18">
        <v>0</v>
      </c>
      <c r="L378" s="18">
        <v>216.3</v>
      </c>
      <c r="M378" s="18">
        <v>216.3</v>
      </c>
      <c r="N378" s="18">
        <v>216.3</v>
      </c>
      <c r="O378" s="18">
        <v>216.25</v>
      </c>
      <c r="P378" s="18">
        <v>0</v>
      </c>
      <c r="Q378" s="18">
        <v>216.25</v>
      </c>
      <c r="R378" s="18">
        <f t="shared" si="10"/>
        <v>99.976883957466484</v>
      </c>
      <c r="S378" s="18">
        <f t="shared" si="11"/>
        <v>99.976883957466484</v>
      </c>
    </row>
    <row r="379" spans="1:19" ht="12" customHeight="1" x14ac:dyDescent="0.25">
      <c r="A379" s="1">
        <v>6</v>
      </c>
      <c r="B379" s="1">
        <v>0</v>
      </c>
      <c r="C379" s="16" t="s">
        <v>98</v>
      </c>
      <c r="D379" s="16" t="s">
        <v>81</v>
      </c>
      <c r="E379" s="16" t="s">
        <v>218</v>
      </c>
      <c r="F379" s="16" t="s">
        <v>120</v>
      </c>
      <c r="G379" s="16" t="s">
        <v>123</v>
      </c>
      <c r="H379" s="16" t="s">
        <v>146</v>
      </c>
      <c r="I379" s="17" t="s">
        <v>147</v>
      </c>
      <c r="J379" s="18">
        <v>0</v>
      </c>
      <c r="K379" s="18">
        <v>0</v>
      </c>
      <c r="L379" s="18">
        <v>360.2</v>
      </c>
      <c r="M379" s="18">
        <v>215.2</v>
      </c>
      <c r="N379" s="18">
        <v>360.2</v>
      </c>
      <c r="O379" s="18">
        <v>215.1096</v>
      </c>
      <c r="P379" s="18">
        <v>0</v>
      </c>
      <c r="Q379" s="18">
        <v>215.1096</v>
      </c>
      <c r="R379" s="18">
        <f t="shared" si="10"/>
        <v>99.957992565055761</v>
      </c>
      <c r="S379" s="18">
        <f t="shared" si="11"/>
        <v>59.719489172681847</v>
      </c>
    </row>
    <row r="380" spans="1:19" ht="12" customHeight="1" x14ac:dyDescent="0.25">
      <c r="A380" s="1">
        <v>6</v>
      </c>
      <c r="B380" s="1">
        <v>0</v>
      </c>
      <c r="C380" s="16" t="s">
        <v>98</v>
      </c>
      <c r="D380" s="16" t="s">
        <v>81</v>
      </c>
      <c r="E380" s="16" t="s">
        <v>218</v>
      </c>
      <c r="F380" s="16" t="s">
        <v>120</v>
      </c>
      <c r="G380" s="16" t="s">
        <v>123</v>
      </c>
      <c r="H380" s="16" t="s">
        <v>148</v>
      </c>
      <c r="I380" s="17" t="s">
        <v>149</v>
      </c>
      <c r="J380" s="18">
        <v>0</v>
      </c>
      <c r="K380" s="18">
        <v>0</v>
      </c>
      <c r="L380" s="18">
        <v>164.2</v>
      </c>
      <c r="M380" s="18">
        <v>164.2</v>
      </c>
      <c r="N380" s="18">
        <v>164.2</v>
      </c>
      <c r="O380" s="18">
        <v>164.12</v>
      </c>
      <c r="P380" s="18">
        <v>0</v>
      </c>
      <c r="Q380" s="18">
        <v>164.12</v>
      </c>
      <c r="R380" s="18">
        <f t="shared" si="10"/>
        <v>99.951278928136432</v>
      </c>
      <c r="S380" s="18">
        <f t="shared" si="11"/>
        <v>99.951278928136432</v>
      </c>
    </row>
    <row r="381" spans="1:19" ht="12" customHeight="1" x14ac:dyDescent="0.25">
      <c r="A381" s="1">
        <v>6</v>
      </c>
      <c r="B381" s="1">
        <v>0</v>
      </c>
      <c r="C381" s="16" t="s">
        <v>98</v>
      </c>
      <c r="D381" s="16" t="s">
        <v>81</v>
      </c>
      <c r="E381" s="16" t="s">
        <v>218</v>
      </c>
      <c r="F381" s="16" t="s">
        <v>120</v>
      </c>
      <c r="G381" s="16" t="s">
        <v>123</v>
      </c>
      <c r="H381" s="16" t="s">
        <v>150</v>
      </c>
      <c r="I381" s="17" t="s">
        <v>151</v>
      </c>
      <c r="J381" s="18">
        <v>0</v>
      </c>
      <c r="K381" s="18">
        <v>0</v>
      </c>
      <c r="L381" s="18">
        <v>836.1</v>
      </c>
      <c r="M381" s="18">
        <v>336.8</v>
      </c>
      <c r="N381" s="18">
        <v>836.1</v>
      </c>
      <c r="O381" s="18">
        <v>823.78531999999996</v>
      </c>
      <c r="P381" s="18">
        <v>487.03055000000001</v>
      </c>
      <c r="Q381" s="18">
        <v>336.75477000000001</v>
      </c>
      <c r="R381" s="18">
        <f t="shared" si="10"/>
        <v>99.986570665083136</v>
      </c>
      <c r="S381" s="18">
        <f t="shared" si="11"/>
        <v>40.276853247219229</v>
      </c>
    </row>
    <row r="382" spans="1:19" ht="12" customHeight="1" x14ac:dyDescent="0.25">
      <c r="A382" s="1">
        <v>6</v>
      </c>
      <c r="B382" s="1">
        <v>0</v>
      </c>
      <c r="C382" s="16" t="s">
        <v>98</v>
      </c>
      <c r="D382" s="16" t="s">
        <v>81</v>
      </c>
      <c r="E382" s="16" t="s">
        <v>218</v>
      </c>
      <c r="F382" s="16" t="s">
        <v>120</v>
      </c>
      <c r="G382" s="16" t="s">
        <v>123</v>
      </c>
      <c r="H382" s="16" t="s">
        <v>152</v>
      </c>
      <c r="I382" s="17" t="s">
        <v>153</v>
      </c>
      <c r="J382" s="18">
        <v>0</v>
      </c>
      <c r="K382" s="18">
        <v>0</v>
      </c>
      <c r="L382" s="18">
        <v>1373.3</v>
      </c>
      <c r="M382" s="18">
        <v>658.5</v>
      </c>
      <c r="N382" s="18">
        <v>1373.3</v>
      </c>
      <c r="O382" s="18">
        <v>1316.808</v>
      </c>
      <c r="P382" s="18">
        <v>658.404</v>
      </c>
      <c r="Q382" s="18">
        <v>658.404</v>
      </c>
      <c r="R382" s="18">
        <f t="shared" si="10"/>
        <v>99.985421412300681</v>
      </c>
      <c r="S382" s="18">
        <f t="shared" si="11"/>
        <v>47.943202504915163</v>
      </c>
    </row>
    <row r="383" spans="1:19" ht="12" customHeight="1" x14ac:dyDescent="0.25">
      <c r="A383" s="1">
        <v>6</v>
      </c>
      <c r="B383" s="1">
        <v>0</v>
      </c>
      <c r="C383" s="16" t="s">
        <v>98</v>
      </c>
      <c r="D383" s="16" t="s">
        <v>81</v>
      </c>
      <c r="E383" s="16" t="s">
        <v>218</v>
      </c>
      <c r="F383" s="16" t="s">
        <v>120</v>
      </c>
      <c r="G383" s="16" t="s">
        <v>123</v>
      </c>
      <c r="H383" s="16" t="s">
        <v>154</v>
      </c>
      <c r="I383" s="17" t="s">
        <v>155</v>
      </c>
      <c r="J383" s="18">
        <v>0</v>
      </c>
      <c r="K383" s="18">
        <v>0</v>
      </c>
      <c r="L383" s="18">
        <v>308.60000000000002</v>
      </c>
      <c r="M383" s="18">
        <v>142.6</v>
      </c>
      <c r="N383" s="18">
        <v>308.60000000000002</v>
      </c>
      <c r="O383" s="18">
        <v>142.6</v>
      </c>
      <c r="P383" s="18">
        <v>0</v>
      </c>
      <c r="Q383" s="18">
        <v>142.6</v>
      </c>
      <c r="R383" s="18">
        <f t="shared" si="10"/>
        <v>100</v>
      </c>
      <c r="S383" s="18">
        <f t="shared" si="11"/>
        <v>46.20868438107582</v>
      </c>
    </row>
    <row r="384" spans="1:19" ht="12" customHeight="1" x14ac:dyDescent="0.25">
      <c r="A384" s="1">
        <v>6</v>
      </c>
      <c r="B384" s="1">
        <v>0</v>
      </c>
      <c r="C384" s="16" t="s">
        <v>98</v>
      </c>
      <c r="D384" s="16" t="s">
        <v>81</v>
      </c>
      <c r="E384" s="16" t="s">
        <v>218</v>
      </c>
      <c r="F384" s="16" t="s">
        <v>120</v>
      </c>
      <c r="G384" s="16" t="s">
        <v>123</v>
      </c>
      <c r="H384" s="16" t="s">
        <v>156</v>
      </c>
      <c r="I384" s="17" t="s">
        <v>157</v>
      </c>
      <c r="J384" s="18">
        <v>0</v>
      </c>
      <c r="K384" s="18">
        <v>0</v>
      </c>
      <c r="L384" s="18">
        <v>389.3</v>
      </c>
      <c r="M384" s="18">
        <v>389.3</v>
      </c>
      <c r="N384" s="18">
        <v>389.3</v>
      </c>
      <c r="O384" s="18">
        <v>389.25</v>
      </c>
      <c r="P384" s="18">
        <v>0</v>
      </c>
      <c r="Q384" s="18">
        <v>389.25</v>
      </c>
      <c r="R384" s="18">
        <f t="shared" si="10"/>
        <v>99.987156434626243</v>
      </c>
      <c r="S384" s="18">
        <f t="shared" si="11"/>
        <v>99.987156434626243</v>
      </c>
    </row>
    <row r="385" spans="1:19" ht="12" customHeight="1" x14ac:dyDescent="0.25">
      <c r="A385" s="1">
        <v>6</v>
      </c>
      <c r="B385" s="1">
        <v>0</v>
      </c>
      <c r="C385" s="16" t="s">
        <v>98</v>
      </c>
      <c r="D385" s="16" t="s">
        <v>81</v>
      </c>
      <c r="E385" s="16" t="s">
        <v>218</v>
      </c>
      <c r="F385" s="16" t="s">
        <v>120</v>
      </c>
      <c r="G385" s="16" t="s">
        <v>123</v>
      </c>
      <c r="H385" s="16" t="s">
        <v>158</v>
      </c>
      <c r="I385" s="17" t="s">
        <v>159</v>
      </c>
      <c r="J385" s="18">
        <v>0</v>
      </c>
      <c r="K385" s="18">
        <v>0</v>
      </c>
      <c r="L385" s="18">
        <v>6</v>
      </c>
      <c r="M385" s="18">
        <v>0</v>
      </c>
      <c r="N385" s="18">
        <v>6</v>
      </c>
      <c r="O385" s="18">
        <v>0</v>
      </c>
      <c r="P385" s="18">
        <v>0</v>
      </c>
      <c r="Q385" s="18">
        <v>0</v>
      </c>
      <c r="R385" s="18">
        <f t="shared" si="10"/>
        <v>0</v>
      </c>
      <c r="S385" s="18">
        <f t="shared" si="11"/>
        <v>0</v>
      </c>
    </row>
    <row r="386" spans="1:19" ht="12" customHeight="1" x14ac:dyDescent="0.25">
      <c r="A386" s="1">
        <v>4</v>
      </c>
      <c r="B386" s="1">
        <v>1</v>
      </c>
      <c r="C386" s="16" t="s">
        <v>98</v>
      </c>
      <c r="D386" s="16" t="s">
        <v>81</v>
      </c>
      <c r="E386" s="16" t="s">
        <v>218</v>
      </c>
      <c r="F386" s="16" t="s">
        <v>235</v>
      </c>
      <c r="G386" s="16" t="s">
        <v>28</v>
      </c>
      <c r="H386" s="16" t="s">
        <v>28</v>
      </c>
      <c r="I386" s="17" t="s">
        <v>236</v>
      </c>
      <c r="J386" s="18">
        <v>927</v>
      </c>
      <c r="K386" s="18">
        <v>927</v>
      </c>
      <c r="L386" s="18">
        <v>927</v>
      </c>
      <c r="M386" s="18">
        <v>121.7</v>
      </c>
      <c r="N386" s="18">
        <v>927</v>
      </c>
      <c r="O386" s="18">
        <v>121.67367</v>
      </c>
      <c r="P386" s="18">
        <v>0</v>
      </c>
      <c r="Q386" s="18">
        <v>121.67367</v>
      </c>
      <c r="R386" s="18">
        <f t="shared" si="10"/>
        <v>99.978364831552994</v>
      </c>
      <c r="S386" s="18">
        <f t="shared" si="11"/>
        <v>13.125530744336569</v>
      </c>
    </row>
    <row r="387" spans="1:19" ht="12" customHeight="1" x14ac:dyDescent="0.25">
      <c r="A387" s="1">
        <v>5</v>
      </c>
      <c r="B387" s="1">
        <v>1</v>
      </c>
      <c r="C387" s="16" t="s">
        <v>98</v>
      </c>
      <c r="D387" s="16" t="s">
        <v>81</v>
      </c>
      <c r="E387" s="16" t="s">
        <v>218</v>
      </c>
      <c r="F387" s="16" t="s">
        <v>235</v>
      </c>
      <c r="G387" s="16" t="s">
        <v>122</v>
      </c>
      <c r="H387" s="16" t="s">
        <v>28</v>
      </c>
      <c r="I387" s="17" t="s">
        <v>28</v>
      </c>
      <c r="J387" s="18">
        <v>927</v>
      </c>
      <c r="K387" s="18">
        <v>927</v>
      </c>
      <c r="L387" s="18">
        <v>0</v>
      </c>
      <c r="M387" s="18">
        <v>0</v>
      </c>
      <c r="N387" s="18">
        <v>0</v>
      </c>
      <c r="O387" s="18">
        <v>0</v>
      </c>
      <c r="P387" s="18">
        <v>0</v>
      </c>
      <c r="Q387" s="18">
        <v>0</v>
      </c>
      <c r="R387" s="18">
        <f t="shared" si="10"/>
        <v>0</v>
      </c>
      <c r="S387" s="18">
        <f t="shared" si="11"/>
        <v>0</v>
      </c>
    </row>
    <row r="388" spans="1:19" ht="12" customHeight="1" x14ac:dyDescent="0.25">
      <c r="A388" s="1">
        <v>5</v>
      </c>
      <c r="B388" s="1">
        <v>1</v>
      </c>
      <c r="C388" s="16" t="s">
        <v>98</v>
      </c>
      <c r="D388" s="16" t="s">
        <v>81</v>
      </c>
      <c r="E388" s="16" t="s">
        <v>218</v>
      </c>
      <c r="F388" s="16" t="s">
        <v>235</v>
      </c>
      <c r="G388" s="16" t="s">
        <v>123</v>
      </c>
      <c r="H388" s="16" t="s">
        <v>28</v>
      </c>
      <c r="I388" s="17" t="s">
        <v>124</v>
      </c>
      <c r="J388" s="18">
        <v>0</v>
      </c>
      <c r="K388" s="18">
        <v>0</v>
      </c>
      <c r="L388" s="18">
        <v>927</v>
      </c>
      <c r="M388" s="18">
        <v>121.7</v>
      </c>
      <c r="N388" s="18">
        <v>927</v>
      </c>
      <c r="O388" s="18">
        <v>121.67367</v>
      </c>
      <c r="P388" s="18">
        <v>0</v>
      </c>
      <c r="Q388" s="18">
        <v>121.67367</v>
      </c>
      <c r="R388" s="18">
        <f t="shared" si="10"/>
        <v>99.978364831552994</v>
      </c>
      <c r="S388" s="18">
        <f t="shared" si="11"/>
        <v>13.125530744336569</v>
      </c>
    </row>
    <row r="389" spans="1:19" ht="12" customHeight="1" x14ac:dyDescent="0.25">
      <c r="A389" s="1">
        <v>6</v>
      </c>
      <c r="B389" s="1">
        <v>0</v>
      </c>
      <c r="C389" s="16" t="s">
        <v>98</v>
      </c>
      <c r="D389" s="16" t="s">
        <v>81</v>
      </c>
      <c r="E389" s="16" t="s">
        <v>218</v>
      </c>
      <c r="F389" s="16" t="s">
        <v>235</v>
      </c>
      <c r="G389" s="16" t="s">
        <v>123</v>
      </c>
      <c r="H389" s="16" t="s">
        <v>154</v>
      </c>
      <c r="I389" s="17" t="s">
        <v>155</v>
      </c>
      <c r="J389" s="18">
        <v>0</v>
      </c>
      <c r="K389" s="18">
        <v>0</v>
      </c>
      <c r="L389" s="18">
        <v>927</v>
      </c>
      <c r="M389" s="18">
        <v>121.7</v>
      </c>
      <c r="N389" s="18">
        <v>927</v>
      </c>
      <c r="O389" s="18">
        <v>121.67367</v>
      </c>
      <c r="P389" s="18">
        <v>0</v>
      </c>
      <c r="Q389" s="18">
        <v>121.67367</v>
      </c>
      <c r="R389" s="18">
        <f t="shared" si="10"/>
        <v>99.978364831552994</v>
      </c>
      <c r="S389" s="18">
        <f t="shared" si="11"/>
        <v>13.125530744336569</v>
      </c>
    </row>
    <row r="390" spans="1:19" ht="12" customHeight="1" x14ac:dyDescent="0.25">
      <c r="A390" s="1">
        <v>4</v>
      </c>
      <c r="B390" s="1">
        <v>1</v>
      </c>
      <c r="C390" s="16" t="s">
        <v>98</v>
      </c>
      <c r="D390" s="16" t="s">
        <v>81</v>
      </c>
      <c r="E390" s="16" t="s">
        <v>218</v>
      </c>
      <c r="F390" s="16" t="s">
        <v>237</v>
      </c>
      <c r="G390" s="16" t="s">
        <v>28</v>
      </c>
      <c r="H390" s="16" t="s">
        <v>28</v>
      </c>
      <c r="I390" s="17" t="s">
        <v>238</v>
      </c>
      <c r="J390" s="18">
        <v>2311</v>
      </c>
      <c r="K390" s="18">
        <v>2311</v>
      </c>
      <c r="L390" s="18">
        <v>2311</v>
      </c>
      <c r="M390" s="18">
        <v>0</v>
      </c>
      <c r="N390" s="18">
        <v>2311</v>
      </c>
      <c r="O390" s="18">
        <v>0</v>
      </c>
      <c r="P390" s="18">
        <v>0</v>
      </c>
      <c r="Q390" s="18">
        <v>0</v>
      </c>
      <c r="R390" s="18">
        <f t="shared" si="10"/>
        <v>0</v>
      </c>
      <c r="S390" s="18">
        <f t="shared" si="11"/>
        <v>0</v>
      </c>
    </row>
    <row r="391" spans="1:19" ht="12" customHeight="1" x14ac:dyDescent="0.25">
      <c r="A391" s="1">
        <v>5</v>
      </c>
      <c r="B391" s="1">
        <v>1</v>
      </c>
      <c r="C391" s="16" t="s">
        <v>98</v>
      </c>
      <c r="D391" s="16" t="s">
        <v>81</v>
      </c>
      <c r="E391" s="16" t="s">
        <v>218</v>
      </c>
      <c r="F391" s="16" t="s">
        <v>237</v>
      </c>
      <c r="G391" s="16" t="s">
        <v>122</v>
      </c>
      <c r="H391" s="16" t="s">
        <v>28</v>
      </c>
      <c r="I391" s="17" t="s">
        <v>28</v>
      </c>
      <c r="J391" s="18">
        <v>2311</v>
      </c>
      <c r="K391" s="18">
        <v>2311</v>
      </c>
      <c r="L391" s="18">
        <v>0</v>
      </c>
      <c r="M391" s="18">
        <v>0</v>
      </c>
      <c r="N391" s="18">
        <v>0</v>
      </c>
      <c r="O391" s="18">
        <v>0</v>
      </c>
      <c r="P391" s="18">
        <v>0</v>
      </c>
      <c r="Q391" s="18">
        <v>0</v>
      </c>
      <c r="R391" s="18">
        <f t="shared" si="10"/>
        <v>0</v>
      </c>
      <c r="S391" s="18">
        <f t="shared" si="11"/>
        <v>0</v>
      </c>
    </row>
    <row r="392" spans="1:19" ht="12" customHeight="1" x14ac:dyDescent="0.25">
      <c r="A392" s="1">
        <v>5</v>
      </c>
      <c r="B392" s="1">
        <v>1</v>
      </c>
      <c r="C392" s="16" t="s">
        <v>98</v>
      </c>
      <c r="D392" s="16" t="s">
        <v>81</v>
      </c>
      <c r="E392" s="16" t="s">
        <v>218</v>
      </c>
      <c r="F392" s="16" t="s">
        <v>237</v>
      </c>
      <c r="G392" s="16" t="s">
        <v>123</v>
      </c>
      <c r="H392" s="16" t="s">
        <v>28</v>
      </c>
      <c r="I392" s="17" t="s">
        <v>124</v>
      </c>
      <c r="J392" s="18">
        <v>0</v>
      </c>
      <c r="K392" s="18">
        <v>0</v>
      </c>
      <c r="L392" s="18">
        <v>2311</v>
      </c>
      <c r="M392" s="18">
        <v>0</v>
      </c>
      <c r="N392" s="18">
        <v>2311</v>
      </c>
      <c r="O392" s="18">
        <v>0</v>
      </c>
      <c r="P392" s="18">
        <v>0</v>
      </c>
      <c r="Q392" s="18">
        <v>0</v>
      </c>
      <c r="R392" s="18">
        <f t="shared" si="10"/>
        <v>0</v>
      </c>
      <c r="S392" s="18">
        <f t="shared" si="11"/>
        <v>0</v>
      </c>
    </row>
    <row r="393" spans="1:19" ht="12" customHeight="1" x14ac:dyDescent="0.25">
      <c r="A393" s="1">
        <v>6</v>
      </c>
      <c r="B393" s="1">
        <v>0</v>
      </c>
      <c r="C393" s="16" t="s">
        <v>98</v>
      </c>
      <c r="D393" s="16" t="s">
        <v>81</v>
      </c>
      <c r="E393" s="16" t="s">
        <v>218</v>
      </c>
      <c r="F393" s="16" t="s">
        <v>237</v>
      </c>
      <c r="G393" s="16" t="s">
        <v>123</v>
      </c>
      <c r="H393" s="16" t="s">
        <v>239</v>
      </c>
      <c r="I393" s="17" t="s">
        <v>240</v>
      </c>
      <c r="J393" s="18">
        <v>0</v>
      </c>
      <c r="K393" s="18">
        <v>0</v>
      </c>
      <c r="L393" s="18">
        <v>2311</v>
      </c>
      <c r="M393" s="18">
        <v>0</v>
      </c>
      <c r="N393" s="18">
        <v>2311</v>
      </c>
      <c r="O393" s="18">
        <v>0</v>
      </c>
      <c r="P393" s="18">
        <v>0</v>
      </c>
      <c r="Q393" s="18">
        <v>0</v>
      </c>
      <c r="R393" s="18">
        <f t="shared" si="10"/>
        <v>0</v>
      </c>
      <c r="S393" s="18">
        <f t="shared" si="11"/>
        <v>0</v>
      </c>
    </row>
    <row r="394" spans="1:19" ht="12" customHeight="1" x14ac:dyDescent="0.25">
      <c r="A394" s="1">
        <v>1</v>
      </c>
      <c r="B394" s="1">
        <v>1</v>
      </c>
      <c r="C394" s="16" t="s">
        <v>103</v>
      </c>
      <c r="D394" s="16" t="s">
        <v>28</v>
      </c>
      <c r="E394" s="16" t="s">
        <v>28</v>
      </c>
      <c r="F394" s="16" t="s">
        <v>28</v>
      </c>
      <c r="G394" s="16" t="s">
        <v>28</v>
      </c>
      <c r="H394" s="16" t="s">
        <v>28</v>
      </c>
      <c r="I394" s="17" t="s">
        <v>241</v>
      </c>
      <c r="J394" s="18">
        <v>414171</v>
      </c>
      <c r="K394" s="18">
        <v>420670.8</v>
      </c>
      <c r="L394" s="18">
        <v>427838.7</v>
      </c>
      <c r="M394" s="18">
        <v>61465.599999999999</v>
      </c>
      <c r="N394" s="18">
        <v>427838.7</v>
      </c>
      <c r="O394" s="18">
        <v>234904.97769</v>
      </c>
      <c r="P394" s="18">
        <v>173441.33278</v>
      </c>
      <c r="Q394" s="18">
        <v>61463.644910000003</v>
      </c>
      <c r="R394" s="18">
        <f t="shared" si="10"/>
        <v>99.996819212697844</v>
      </c>
      <c r="S394" s="18">
        <f t="shared" si="11"/>
        <v>14.366078830643417</v>
      </c>
    </row>
    <row r="395" spans="1:19" ht="12" customHeight="1" x14ac:dyDescent="0.25">
      <c r="A395" s="1">
        <v>2</v>
      </c>
      <c r="B395" s="1">
        <v>1</v>
      </c>
      <c r="C395" s="16" t="s">
        <v>103</v>
      </c>
      <c r="D395" s="16" t="s">
        <v>30</v>
      </c>
      <c r="E395" s="16" t="s">
        <v>28</v>
      </c>
      <c r="F395" s="16" t="s">
        <v>28</v>
      </c>
      <c r="G395" s="16" t="s">
        <v>28</v>
      </c>
      <c r="H395" s="16" t="s">
        <v>28</v>
      </c>
      <c r="I395" s="17" t="s">
        <v>242</v>
      </c>
      <c r="J395" s="18">
        <v>13063</v>
      </c>
      <c r="K395" s="18">
        <v>13063</v>
      </c>
      <c r="L395" s="18">
        <v>13063</v>
      </c>
      <c r="M395" s="18">
        <v>4138.1000000000004</v>
      </c>
      <c r="N395" s="18">
        <v>13063</v>
      </c>
      <c r="O395" s="18">
        <v>4137.9660000000003</v>
      </c>
      <c r="P395" s="18">
        <v>0</v>
      </c>
      <c r="Q395" s="18">
        <v>4137.9660000000003</v>
      </c>
      <c r="R395" s="18">
        <f t="shared" si="10"/>
        <v>99.996761798893203</v>
      </c>
      <c r="S395" s="18">
        <f t="shared" si="11"/>
        <v>31.676996095843222</v>
      </c>
    </row>
    <row r="396" spans="1:19" ht="12" customHeight="1" x14ac:dyDescent="0.25">
      <c r="A396" s="1">
        <v>3</v>
      </c>
      <c r="B396" s="1">
        <v>1</v>
      </c>
      <c r="C396" s="16" t="s">
        <v>103</v>
      </c>
      <c r="D396" s="16" t="s">
        <v>30</v>
      </c>
      <c r="E396" s="16" t="s">
        <v>191</v>
      </c>
      <c r="F396" s="16" t="s">
        <v>28</v>
      </c>
      <c r="G396" s="16" t="s">
        <v>28</v>
      </c>
      <c r="H396" s="16" t="s">
        <v>28</v>
      </c>
      <c r="I396" s="17" t="s">
        <v>192</v>
      </c>
      <c r="J396" s="18">
        <v>13063</v>
      </c>
      <c r="K396" s="18">
        <v>13063</v>
      </c>
      <c r="L396" s="18">
        <v>13063</v>
      </c>
      <c r="M396" s="18">
        <v>4138.1000000000004</v>
      </c>
      <c r="N396" s="18">
        <v>13063</v>
      </c>
      <c r="O396" s="18">
        <v>4137.9660000000003</v>
      </c>
      <c r="P396" s="18">
        <v>0</v>
      </c>
      <c r="Q396" s="18">
        <v>4137.9660000000003</v>
      </c>
      <c r="R396" s="18">
        <f t="shared" si="10"/>
        <v>99.996761798893203</v>
      </c>
      <c r="S396" s="18">
        <f t="shared" si="11"/>
        <v>31.676996095843222</v>
      </c>
    </row>
    <row r="397" spans="1:19" ht="12" customHeight="1" x14ac:dyDescent="0.25">
      <c r="A397" s="1">
        <v>4</v>
      </c>
      <c r="B397" s="1">
        <v>1</v>
      </c>
      <c r="C397" s="16" t="s">
        <v>103</v>
      </c>
      <c r="D397" s="16" t="s">
        <v>30</v>
      </c>
      <c r="E397" s="16" t="s">
        <v>191</v>
      </c>
      <c r="F397" s="16" t="s">
        <v>166</v>
      </c>
      <c r="G397" s="16" t="s">
        <v>28</v>
      </c>
      <c r="H397" s="16" t="s">
        <v>28</v>
      </c>
      <c r="I397" s="17" t="s">
        <v>243</v>
      </c>
      <c r="J397" s="18">
        <v>13063</v>
      </c>
      <c r="K397" s="18">
        <v>13063</v>
      </c>
      <c r="L397" s="18">
        <v>13063</v>
      </c>
      <c r="M397" s="18">
        <v>4138.1000000000004</v>
      </c>
      <c r="N397" s="18">
        <v>13063</v>
      </c>
      <c r="O397" s="18">
        <v>4137.9660000000003</v>
      </c>
      <c r="P397" s="18">
        <v>0</v>
      </c>
      <c r="Q397" s="18">
        <v>4137.9660000000003</v>
      </c>
      <c r="R397" s="18">
        <f t="shared" ref="R397:R460" si="12">IF(M397=0,0,Q397/M397*100)</f>
        <v>99.996761798893203</v>
      </c>
      <c r="S397" s="18">
        <f t="shared" ref="S397:S460" si="13">IF(L397=0,0,Q397/L397*100)</f>
        <v>31.676996095843222</v>
      </c>
    </row>
    <row r="398" spans="1:19" ht="12" customHeight="1" x14ac:dyDescent="0.25">
      <c r="A398" s="1">
        <v>5</v>
      </c>
      <c r="B398" s="1">
        <v>1</v>
      </c>
      <c r="C398" s="16" t="s">
        <v>103</v>
      </c>
      <c r="D398" s="16" t="s">
        <v>30</v>
      </c>
      <c r="E398" s="16" t="s">
        <v>191</v>
      </c>
      <c r="F398" s="16" t="s">
        <v>166</v>
      </c>
      <c r="G398" s="16" t="s">
        <v>122</v>
      </c>
      <c r="H398" s="16" t="s">
        <v>28</v>
      </c>
      <c r="I398" s="17" t="s">
        <v>28</v>
      </c>
      <c r="J398" s="18">
        <v>13063</v>
      </c>
      <c r="K398" s="18">
        <v>13063</v>
      </c>
      <c r="L398" s="18">
        <v>0</v>
      </c>
      <c r="M398" s="18">
        <v>0</v>
      </c>
      <c r="N398" s="18">
        <v>0</v>
      </c>
      <c r="O398" s="18">
        <v>0</v>
      </c>
      <c r="P398" s="18">
        <v>0</v>
      </c>
      <c r="Q398" s="18">
        <v>0</v>
      </c>
      <c r="R398" s="18">
        <f t="shared" si="12"/>
        <v>0</v>
      </c>
      <c r="S398" s="18">
        <f t="shared" si="13"/>
        <v>0</v>
      </c>
    </row>
    <row r="399" spans="1:19" ht="12" customHeight="1" x14ac:dyDescent="0.25">
      <c r="A399" s="1">
        <v>5</v>
      </c>
      <c r="B399" s="1">
        <v>1</v>
      </c>
      <c r="C399" s="16" t="s">
        <v>103</v>
      </c>
      <c r="D399" s="16" t="s">
        <v>30</v>
      </c>
      <c r="E399" s="16" t="s">
        <v>191</v>
      </c>
      <c r="F399" s="16" t="s">
        <v>166</v>
      </c>
      <c r="G399" s="16" t="s">
        <v>123</v>
      </c>
      <c r="H399" s="16" t="s">
        <v>28</v>
      </c>
      <c r="I399" s="17" t="s">
        <v>124</v>
      </c>
      <c r="J399" s="18">
        <v>0</v>
      </c>
      <c r="K399" s="18">
        <v>0</v>
      </c>
      <c r="L399" s="18">
        <v>13063</v>
      </c>
      <c r="M399" s="18">
        <v>4138.1000000000004</v>
      </c>
      <c r="N399" s="18">
        <v>13063</v>
      </c>
      <c r="O399" s="18">
        <v>4137.9660000000003</v>
      </c>
      <c r="P399" s="18">
        <v>0</v>
      </c>
      <c r="Q399" s="18">
        <v>4137.9660000000003</v>
      </c>
      <c r="R399" s="18">
        <f t="shared" si="12"/>
        <v>99.996761798893203</v>
      </c>
      <c r="S399" s="18">
        <f t="shared" si="13"/>
        <v>31.676996095843222</v>
      </c>
    </row>
    <row r="400" spans="1:19" ht="12" customHeight="1" x14ac:dyDescent="0.25">
      <c r="A400" s="1">
        <v>6</v>
      </c>
      <c r="B400" s="1">
        <v>0</v>
      </c>
      <c r="C400" s="16" t="s">
        <v>103</v>
      </c>
      <c r="D400" s="16" t="s">
        <v>30</v>
      </c>
      <c r="E400" s="16" t="s">
        <v>191</v>
      </c>
      <c r="F400" s="16" t="s">
        <v>166</v>
      </c>
      <c r="G400" s="16" t="s">
        <v>123</v>
      </c>
      <c r="H400" s="16" t="s">
        <v>148</v>
      </c>
      <c r="I400" s="17" t="s">
        <v>149</v>
      </c>
      <c r="J400" s="18">
        <v>0</v>
      </c>
      <c r="K400" s="18">
        <v>0</v>
      </c>
      <c r="L400" s="18">
        <v>2778.4</v>
      </c>
      <c r="M400" s="18">
        <v>2778.4</v>
      </c>
      <c r="N400" s="18">
        <v>2778.4</v>
      </c>
      <c r="O400" s="18">
        <v>2778.34</v>
      </c>
      <c r="P400" s="18">
        <v>0</v>
      </c>
      <c r="Q400" s="18">
        <v>2778.34</v>
      </c>
      <c r="R400" s="18">
        <f t="shared" si="12"/>
        <v>99.99784048373165</v>
      </c>
      <c r="S400" s="18">
        <f t="shared" si="13"/>
        <v>99.99784048373165</v>
      </c>
    </row>
    <row r="401" spans="1:19" ht="12" customHeight="1" x14ac:dyDescent="0.25">
      <c r="A401" s="1">
        <v>6</v>
      </c>
      <c r="B401" s="1">
        <v>0</v>
      </c>
      <c r="C401" s="16" t="s">
        <v>103</v>
      </c>
      <c r="D401" s="16" t="s">
        <v>30</v>
      </c>
      <c r="E401" s="16" t="s">
        <v>191</v>
      </c>
      <c r="F401" s="16" t="s">
        <v>166</v>
      </c>
      <c r="G401" s="16" t="s">
        <v>123</v>
      </c>
      <c r="H401" s="16" t="s">
        <v>154</v>
      </c>
      <c r="I401" s="17" t="s">
        <v>155</v>
      </c>
      <c r="J401" s="18">
        <v>0</v>
      </c>
      <c r="K401" s="18">
        <v>0</v>
      </c>
      <c r="L401" s="18">
        <v>9766.6</v>
      </c>
      <c r="M401" s="18">
        <v>841.7</v>
      </c>
      <c r="N401" s="18">
        <v>9766.6</v>
      </c>
      <c r="O401" s="18">
        <v>841.64599999999996</v>
      </c>
      <c r="P401" s="18">
        <v>0</v>
      </c>
      <c r="Q401" s="18">
        <v>841.64599999999996</v>
      </c>
      <c r="R401" s="18">
        <f t="shared" si="12"/>
        <v>99.993584412498507</v>
      </c>
      <c r="S401" s="18">
        <f t="shared" si="13"/>
        <v>8.6175946593492085</v>
      </c>
    </row>
    <row r="402" spans="1:19" ht="12" customHeight="1" x14ac:dyDescent="0.25">
      <c r="A402" s="1">
        <v>6</v>
      </c>
      <c r="B402" s="1">
        <v>0</v>
      </c>
      <c r="C402" s="16" t="s">
        <v>103</v>
      </c>
      <c r="D402" s="16" t="s">
        <v>30</v>
      </c>
      <c r="E402" s="16" t="s">
        <v>191</v>
      </c>
      <c r="F402" s="16" t="s">
        <v>166</v>
      </c>
      <c r="G402" s="16" t="s">
        <v>123</v>
      </c>
      <c r="H402" s="16" t="s">
        <v>160</v>
      </c>
      <c r="I402" s="17" t="s">
        <v>161</v>
      </c>
      <c r="J402" s="18">
        <v>0</v>
      </c>
      <c r="K402" s="18">
        <v>0</v>
      </c>
      <c r="L402" s="18">
        <v>518</v>
      </c>
      <c r="M402" s="18">
        <v>518</v>
      </c>
      <c r="N402" s="18">
        <v>518</v>
      </c>
      <c r="O402" s="18">
        <v>517.98</v>
      </c>
      <c r="P402" s="18">
        <v>0</v>
      </c>
      <c r="Q402" s="18">
        <v>517.98</v>
      </c>
      <c r="R402" s="18">
        <f t="shared" si="12"/>
        <v>99.996138996138995</v>
      </c>
      <c r="S402" s="18">
        <f t="shared" si="13"/>
        <v>99.996138996138995</v>
      </c>
    </row>
    <row r="403" spans="1:19" ht="12" customHeight="1" x14ac:dyDescent="0.25">
      <c r="A403" s="1">
        <v>2</v>
      </c>
      <c r="B403" s="1">
        <v>1</v>
      </c>
      <c r="C403" s="16" t="s">
        <v>103</v>
      </c>
      <c r="D403" s="16" t="s">
        <v>38</v>
      </c>
      <c r="E403" s="16" t="s">
        <v>28</v>
      </c>
      <c r="F403" s="16" t="s">
        <v>28</v>
      </c>
      <c r="G403" s="16" t="s">
        <v>28</v>
      </c>
      <c r="H403" s="16" t="s">
        <v>28</v>
      </c>
      <c r="I403" s="17" t="s">
        <v>244</v>
      </c>
      <c r="J403" s="18">
        <v>54416</v>
      </c>
      <c r="K403" s="18">
        <v>52879</v>
      </c>
      <c r="L403" s="18">
        <v>52879</v>
      </c>
      <c r="M403" s="18">
        <v>16110.1</v>
      </c>
      <c r="N403" s="18">
        <v>52879</v>
      </c>
      <c r="O403" s="18">
        <v>17914.9656</v>
      </c>
      <c r="P403" s="18">
        <v>1805</v>
      </c>
      <c r="Q403" s="18">
        <v>16109.9656</v>
      </c>
      <c r="R403" s="18">
        <f t="shared" si="12"/>
        <v>99.999165740746491</v>
      </c>
      <c r="S403" s="18">
        <f t="shared" si="13"/>
        <v>30.465715312316799</v>
      </c>
    </row>
    <row r="404" spans="1:19" ht="12" customHeight="1" x14ac:dyDescent="0.25">
      <c r="A404" s="1">
        <v>3</v>
      </c>
      <c r="B404" s="1">
        <v>1</v>
      </c>
      <c r="C404" s="16" t="s">
        <v>103</v>
      </c>
      <c r="D404" s="16" t="s">
        <v>38</v>
      </c>
      <c r="E404" s="16" t="s">
        <v>138</v>
      </c>
      <c r="F404" s="16" t="s">
        <v>28</v>
      </c>
      <c r="G404" s="16" t="s">
        <v>28</v>
      </c>
      <c r="H404" s="16" t="s">
        <v>28</v>
      </c>
      <c r="I404" s="17" t="s">
        <v>170</v>
      </c>
      <c r="J404" s="18">
        <v>2133</v>
      </c>
      <c r="K404" s="18">
        <v>596</v>
      </c>
      <c r="L404" s="18">
        <v>596</v>
      </c>
      <c r="M404" s="18">
        <v>440</v>
      </c>
      <c r="N404" s="18">
        <v>596</v>
      </c>
      <c r="O404" s="18">
        <v>439.98</v>
      </c>
      <c r="P404" s="18">
        <v>0</v>
      </c>
      <c r="Q404" s="18">
        <v>439.98</v>
      </c>
      <c r="R404" s="18">
        <f t="shared" si="12"/>
        <v>99.99545454545455</v>
      </c>
      <c r="S404" s="18">
        <f t="shared" si="13"/>
        <v>73.822147651006716</v>
      </c>
    </row>
    <row r="405" spans="1:19" ht="12" customHeight="1" x14ac:dyDescent="0.25">
      <c r="A405" s="1">
        <v>4</v>
      </c>
      <c r="B405" s="1">
        <v>1</v>
      </c>
      <c r="C405" s="16" t="s">
        <v>103</v>
      </c>
      <c r="D405" s="16" t="s">
        <v>38</v>
      </c>
      <c r="E405" s="16" t="s">
        <v>138</v>
      </c>
      <c r="F405" s="16" t="s">
        <v>229</v>
      </c>
      <c r="G405" s="16" t="s">
        <v>28</v>
      </c>
      <c r="H405" s="16" t="s">
        <v>28</v>
      </c>
      <c r="I405" s="17" t="s">
        <v>245</v>
      </c>
      <c r="J405" s="18">
        <v>2133</v>
      </c>
      <c r="K405" s="18">
        <v>596</v>
      </c>
      <c r="L405" s="18">
        <v>596</v>
      </c>
      <c r="M405" s="18">
        <v>440</v>
      </c>
      <c r="N405" s="18">
        <v>596</v>
      </c>
      <c r="O405" s="18">
        <v>439.98</v>
      </c>
      <c r="P405" s="18">
        <v>0</v>
      </c>
      <c r="Q405" s="18">
        <v>439.98</v>
      </c>
      <c r="R405" s="18">
        <f t="shared" si="12"/>
        <v>99.99545454545455</v>
      </c>
      <c r="S405" s="18">
        <f t="shared" si="13"/>
        <v>73.822147651006716</v>
      </c>
    </row>
    <row r="406" spans="1:19" ht="12" customHeight="1" x14ac:dyDescent="0.25">
      <c r="A406" s="1">
        <v>5</v>
      </c>
      <c r="B406" s="1">
        <v>1</v>
      </c>
      <c r="C406" s="16" t="s">
        <v>103</v>
      </c>
      <c r="D406" s="16" t="s">
        <v>38</v>
      </c>
      <c r="E406" s="16" t="s">
        <v>138</v>
      </c>
      <c r="F406" s="16" t="s">
        <v>229</v>
      </c>
      <c r="G406" s="16" t="s">
        <v>122</v>
      </c>
      <c r="H406" s="16" t="s">
        <v>28</v>
      </c>
      <c r="I406" s="17" t="s">
        <v>28</v>
      </c>
      <c r="J406" s="18">
        <v>2133</v>
      </c>
      <c r="K406" s="18">
        <v>596</v>
      </c>
      <c r="L406" s="18">
        <v>0</v>
      </c>
      <c r="M406" s="18">
        <v>0</v>
      </c>
      <c r="N406" s="18">
        <v>0</v>
      </c>
      <c r="O406" s="18">
        <v>0</v>
      </c>
      <c r="P406" s="18">
        <v>0</v>
      </c>
      <c r="Q406" s="18">
        <v>0</v>
      </c>
      <c r="R406" s="18">
        <f t="shared" si="12"/>
        <v>0</v>
      </c>
      <c r="S406" s="18">
        <f t="shared" si="13"/>
        <v>0</v>
      </c>
    </row>
    <row r="407" spans="1:19" ht="12" customHeight="1" x14ac:dyDescent="0.25">
      <c r="A407" s="1">
        <v>5</v>
      </c>
      <c r="B407" s="1">
        <v>1</v>
      </c>
      <c r="C407" s="16" t="s">
        <v>103</v>
      </c>
      <c r="D407" s="16" t="s">
        <v>38</v>
      </c>
      <c r="E407" s="16" t="s">
        <v>138</v>
      </c>
      <c r="F407" s="16" t="s">
        <v>229</v>
      </c>
      <c r="G407" s="16" t="s">
        <v>123</v>
      </c>
      <c r="H407" s="16" t="s">
        <v>28</v>
      </c>
      <c r="I407" s="17" t="s">
        <v>124</v>
      </c>
      <c r="J407" s="18">
        <v>0</v>
      </c>
      <c r="K407" s="18">
        <v>0</v>
      </c>
      <c r="L407" s="18">
        <v>596</v>
      </c>
      <c r="M407" s="18">
        <v>440</v>
      </c>
      <c r="N407" s="18">
        <v>596</v>
      </c>
      <c r="O407" s="18">
        <v>439.98</v>
      </c>
      <c r="P407" s="18">
        <v>0</v>
      </c>
      <c r="Q407" s="18">
        <v>439.98</v>
      </c>
      <c r="R407" s="18">
        <f t="shared" si="12"/>
        <v>99.99545454545455</v>
      </c>
      <c r="S407" s="18">
        <f t="shared" si="13"/>
        <v>73.822147651006716</v>
      </c>
    </row>
    <row r="408" spans="1:19" ht="12" customHeight="1" x14ac:dyDescent="0.25">
      <c r="A408" s="1">
        <v>6</v>
      </c>
      <c r="B408" s="1">
        <v>0</v>
      </c>
      <c r="C408" s="16" t="s">
        <v>103</v>
      </c>
      <c r="D408" s="16" t="s">
        <v>38</v>
      </c>
      <c r="E408" s="16" t="s">
        <v>138</v>
      </c>
      <c r="F408" s="16" t="s">
        <v>229</v>
      </c>
      <c r="G408" s="16" t="s">
        <v>123</v>
      </c>
      <c r="H408" s="16" t="s">
        <v>148</v>
      </c>
      <c r="I408" s="17" t="s">
        <v>149</v>
      </c>
      <c r="J408" s="18">
        <v>0</v>
      </c>
      <c r="K408" s="18">
        <v>0</v>
      </c>
      <c r="L408" s="18">
        <v>296</v>
      </c>
      <c r="M408" s="18">
        <v>180</v>
      </c>
      <c r="N408" s="18">
        <v>296</v>
      </c>
      <c r="O408" s="18">
        <v>179.98</v>
      </c>
      <c r="P408" s="18">
        <v>0</v>
      </c>
      <c r="Q408" s="18">
        <v>179.98</v>
      </c>
      <c r="R408" s="18">
        <f t="shared" si="12"/>
        <v>99.98888888888888</v>
      </c>
      <c r="S408" s="18">
        <f t="shared" si="13"/>
        <v>60.804054054054049</v>
      </c>
    </row>
    <row r="409" spans="1:19" ht="12" customHeight="1" x14ac:dyDescent="0.25">
      <c r="A409" s="1">
        <v>6</v>
      </c>
      <c r="B409" s="1">
        <v>0</v>
      </c>
      <c r="C409" s="16" t="s">
        <v>103</v>
      </c>
      <c r="D409" s="16" t="s">
        <v>38</v>
      </c>
      <c r="E409" s="16" t="s">
        <v>138</v>
      </c>
      <c r="F409" s="16" t="s">
        <v>229</v>
      </c>
      <c r="G409" s="16" t="s">
        <v>123</v>
      </c>
      <c r="H409" s="16" t="s">
        <v>154</v>
      </c>
      <c r="I409" s="17" t="s">
        <v>155</v>
      </c>
      <c r="J409" s="18">
        <v>0</v>
      </c>
      <c r="K409" s="18">
        <v>0</v>
      </c>
      <c r="L409" s="18">
        <v>40</v>
      </c>
      <c r="M409" s="18">
        <v>0</v>
      </c>
      <c r="N409" s="18">
        <v>40</v>
      </c>
      <c r="O409" s="18">
        <v>0</v>
      </c>
      <c r="P409" s="18">
        <v>0</v>
      </c>
      <c r="Q409" s="18">
        <v>0</v>
      </c>
      <c r="R409" s="18">
        <f t="shared" si="12"/>
        <v>0</v>
      </c>
      <c r="S409" s="18">
        <f t="shared" si="13"/>
        <v>0</v>
      </c>
    </row>
    <row r="410" spans="1:19" ht="12" customHeight="1" x14ac:dyDescent="0.25">
      <c r="A410" s="1">
        <v>6</v>
      </c>
      <c r="B410" s="1">
        <v>0</v>
      </c>
      <c r="C410" s="16" t="s">
        <v>103</v>
      </c>
      <c r="D410" s="16" t="s">
        <v>38</v>
      </c>
      <c r="E410" s="16" t="s">
        <v>138</v>
      </c>
      <c r="F410" s="16" t="s">
        <v>229</v>
      </c>
      <c r="G410" s="16" t="s">
        <v>123</v>
      </c>
      <c r="H410" s="16" t="s">
        <v>160</v>
      </c>
      <c r="I410" s="17" t="s">
        <v>161</v>
      </c>
      <c r="J410" s="18">
        <v>0</v>
      </c>
      <c r="K410" s="18">
        <v>0</v>
      </c>
      <c r="L410" s="18">
        <v>260</v>
      </c>
      <c r="M410" s="18">
        <v>260</v>
      </c>
      <c r="N410" s="18">
        <v>260</v>
      </c>
      <c r="O410" s="18">
        <v>260</v>
      </c>
      <c r="P410" s="18">
        <v>0</v>
      </c>
      <c r="Q410" s="18">
        <v>260</v>
      </c>
      <c r="R410" s="18">
        <f t="shared" si="12"/>
        <v>100</v>
      </c>
      <c r="S410" s="18">
        <f t="shared" si="13"/>
        <v>100</v>
      </c>
    </row>
    <row r="411" spans="1:19" ht="12" customHeight="1" x14ac:dyDescent="0.25">
      <c r="A411" s="1">
        <v>3</v>
      </c>
      <c r="B411" s="1">
        <v>1</v>
      </c>
      <c r="C411" s="16" t="s">
        <v>103</v>
      </c>
      <c r="D411" s="16" t="s">
        <v>38</v>
      </c>
      <c r="E411" s="16" t="s">
        <v>191</v>
      </c>
      <c r="F411" s="16" t="s">
        <v>28</v>
      </c>
      <c r="G411" s="16" t="s">
        <v>28</v>
      </c>
      <c r="H411" s="16" t="s">
        <v>28</v>
      </c>
      <c r="I411" s="17" t="s">
        <v>192</v>
      </c>
      <c r="J411" s="18">
        <v>52283</v>
      </c>
      <c r="K411" s="18">
        <v>52283</v>
      </c>
      <c r="L411" s="18">
        <v>52283</v>
      </c>
      <c r="M411" s="18">
        <v>15670.1</v>
      </c>
      <c r="N411" s="18">
        <v>52283</v>
      </c>
      <c r="O411" s="18">
        <v>17474.9856</v>
      </c>
      <c r="P411" s="18">
        <v>1805</v>
      </c>
      <c r="Q411" s="18">
        <v>15669.9856</v>
      </c>
      <c r="R411" s="18">
        <f t="shared" si="12"/>
        <v>99.999269947224334</v>
      </c>
      <c r="S411" s="18">
        <f t="shared" si="13"/>
        <v>29.971473710383872</v>
      </c>
    </row>
    <row r="412" spans="1:19" ht="12" customHeight="1" x14ac:dyDescent="0.25">
      <c r="A412" s="1">
        <v>4</v>
      </c>
      <c r="B412" s="1">
        <v>1</v>
      </c>
      <c r="C412" s="16" t="s">
        <v>103</v>
      </c>
      <c r="D412" s="16" t="s">
        <v>38</v>
      </c>
      <c r="E412" s="16" t="s">
        <v>191</v>
      </c>
      <c r="F412" s="16" t="s">
        <v>246</v>
      </c>
      <c r="G412" s="16" t="s">
        <v>28</v>
      </c>
      <c r="H412" s="16" t="s">
        <v>28</v>
      </c>
      <c r="I412" s="17" t="s">
        <v>247</v>
      </c>
      <c r="J412" s="18">
        <v>10805</v>
      </c>
      <c r="K412" s="18">
        <v>10805</v>
      </c>
      <c r="L412" s="18">
        <v>10805</v>
      </c>
      <c r="M412" s="18">
        <v>9000</v>
      </c>
      <c r="N412" s="18">
        <v>10805</v>
      </c>
      <c r="O412" s="18">
        <v>10805</v>
      </c>
      <c r="P412" s="18">
        <v>1805</v>
      </c>
      <c r="Q412" s="18">
        <v>9000</v>
      </c>
      <c r="R412" s="18">
        <f t="shared" si="12"/>
        <v>100</v>
      </c>
      <c r="S412" s="18">
        <f t="shared" si="13"/>
        <v>83.294770939379916</v>
      </c>
    </row>
    <row r="413" spans="1:19" ht="12" customHeight="1" x14ac:dyDescent="0.25">
      <c r="A413" s="1">
        <v>5</v>
      </c>
      <c r="B413" s="1">
        <v>1</v>
      </c>
      <c r="C413" s="16" t="s">
        <v>103</v>
      </c>
      <c r="D413" s="16" t="s">
        <v>38</v>
      </c>
      <c r="E413" s="16" t="s">
        <v>191</v>
      </c>
      <c r="F413" s="16" t="s">
        <v>246</v>
      </c>
      <c r="G413" s="16" t="s">
        <v>122</v>
      </c>
      <c r="H413" s="16" t="s">
        <v>28</v>
      </c>
      <c r="I413" s="17" t="s">
        <v>28</v>
      </c>
      <c r="J413" s="18">
        <v>10805</v>
      </c>
      <c r="K413" s="18">
        <v>10805</v>
      </c>
      <c r="L413" s="18">
        <v>0</v>
      </c>
      <c r="M413" s="18">
        <v>0</v>
      </c>
      <c r="N413" s="18">
        <v>0</v>
      </c>
      <c r="O413" s="18">
        <v>0</v>
      </c>
      <c r="P413" s="18">
        <v>0</v>
      </c>
      <c r="Q413" s="18">
        <v>0</v>
      </c>
      <c r="R413" s="18">
        <f t="shared" si="12"/>
        <v>0</v>
      </c>
      <c r="S413" s="18">
        <f t="shared" si="13"/>
        <v>0</v>
      </c>
    </row>
    <row r="414" spans="1:19" ht="12" customHeight="1" x14ac:dyDescent="0.25">
      <c r="A414" s="1">
        <v>5</v>
      </c>
      <c r="B414" s="1">
        <v>1</v>
      </c>
      <c r="C414" s="16" t="s">
        <v>103</v>
      </c>
      <c r="D414" s="16" t="s">
        <v>38</v>
      </c>
      <c r="E414" s="16" t="s">
        <v>191</v>
      </c>
      <c r="F414" s="16" t="s">
        <v>246</v>
      </c>
      <c r="G414" s="16" t="s">
        <v>123</v>
      </c>
      <c r="H414" s="16" t="s">
        <v>28</v>
      </c>
      <c r="I414" s="17" t="s">
        <v>124</v>
      </c>
      <c r="J414" s="18">
        <v>0</v>
      </c>
      <c r="K414" s="18">
        <v>0</v>
      </c>
      <c r="L414" s="18">
        <v>10805</v>
      </c>
      <c r="M414" s="18">
        <v>9000</v>
      </c>
      <c r="N414" s="18">
        <v>10805</v>
      </c>
      <c r="O414" s="18">
        <v>10805</v>
      </c>
      <c r="P414" s="18">
        <v>1805</v>
      </c>
      <c r="Q414" s="18">
        <v>9000</v>
      </c>
      <c r="R414" s="18">
        <f t="shared" si="12"/>
        <v>100</v>
      </c>
      <c r="S414" s="18">
        <f t="shared" si="13"/>
        <v>83.294770939379916</v>
      </c>
    </row>
    <row r="415" spans="1:19" ht="12" customHeight="1" x14ac:dyDescent="0.25">
      <c r="A415" s="1">
        <v>6</v>
      </c>
      <c r="B415" s="1">
        <v>0</v>
      </c>
      <c r="C415" s="16" t="s">
        <v>103</v>
      </c>
      <c r="D415" s="16" t="s">
        <v>38</v>
      </c>
      <c r="E415" s="16" t="s">
        <v>191</v>
      </c>
      <c r="F415" s="16" t="s">
        <v>246</v>
      </c>
      <c r="G415" s="16" t="s">
        <v>123</v>
      </c>
      <c r="H415" s="16" t="s">
        <v>154</v>
      </c>
      <c r="I415" s="17" t="s">
        <v>155</v>
      </c>
      <c r="J415" s="18">
        <v>0</v>
      </c>
      <c r="K415" s="18">
        <v>0</v>
      </c>
      <c r="L415" s="18">
        <v>10805</v>
      </c>
      <c r="M415" s="18">
        <v>9000</v>
      </c>
      <c r="N415" s="18">
        <v>10805</v>
      </c>
      <c r="O415" s="18">
        <v>10805</v>
      </c>
      <c r="P415" s="18">
        <v>1805</v>
      </c>
      <c r="Q415" s="18">
        <v>9000</v>
      </c>
      <c r="R415" s="18">
        <f t="shared" si="12"/>
        <v>100</v>
      </c>
      <c r="S415" s="18">
        <f t="shared" si="13"/>
        <v>83.294770939379916</v>
      </c>
    </row>
    <row r="416" spans="1:19" ht="12" customHeight="1" x14ac:dyDescent="0.25">
      <c r="A416" s="1">
        <v>4</v>
      </c>
      <c r="B416" s="1">
        <v>1</v>
      </c>
      <c r="C416" s="16" t="s">
        <v>103</v>
      </c>
      <c r="D416" s="16" t="s">
        <v>38</v>
      </c>
      <c r="E416" s="16" t="s">
        <v>191</v>
      </c>
      <c r="F416" s="16" t="s">
        <v>248</v>
      </c>
      <c r="G416" s="16" t="s">
        <v>28</v>
      </c>
      <c r="H416" s="16" t="s">
        <v>28</v>
      </c>
      <c r="I416" s="17" t="s">
        <v>249</v>
      </c>
      <c r="J416" s="18">
        <v>41478</v>
      </c>
      <c r="K416" s="18">
        <v>41478</v>
      </c>
      <c r="L416" s="18">
        <v>41478</v>
      </c>
      <c r="M416" s="18">
        <v>6670.1</v>
      </c>
      <c r="N416" s="18">
        <v>41478</v>
      </c>
      <c r="O416" s="18">
        <v>6669.9856</v>
      </c>
      <c r="P416" s="18">
        <v>0</v>
      </c>
      <c r="Q416" s="18">
        <v>6669.9856</v>
      </c>
      <c r="R416" s="18">
        <f t="shared" si="12"/>
        <v>99.998284883285109</v>
      </c>
      <c r="S416" s="18">
        <f t="shared" si="13"/>
        <v>16.080779208254977</v>
      </c>
    </row>
    <row r="417" spans="1:19" ht="12" customHeight="1" x14ac:dyDescent="0.25">
      <c r="A417" s="1">
        <v>5</v>
      </c>
      <c r="B417" s="1">
        <v>1</v>
      </c>
      <c r="C417" s="16" t="s">
        <v>103</v>
      </c>
      <c r="D417" s="16" t="s">
        <v>38</v>
      </c>
      <c r="E417" s="16" t="s">
        <v>191</v>
      </c>
      <c r="F417" s="16" t="s">
        <v>248</v>
      </c>
      <c r="G417" s="16" t="s">
        <v>122</v>
      </c>
      <c r="H417" s="16" t="s">
        <v>28</v>
      </c>
      <c r="I417" s="17" t="s">
        <v>28</v>
      </c>
      <c r="J417" s="18">
        <v>41478</v>
      </c>
      <c r="K417" s="18">
        <v>41478</v>
      </c>
      <c r="L417" s="18">
        <v>0</v>
      </c>
      <c r="M417" s="18">
        <v>0</v>
      </c>
      <c r="N417" s="18">
        <v>0</v>
      </c>
      <c r="O417" s="18">
        <v>0</v>
      </c>
      <c r="P417" s="18">
        <v>0</v>
      </c>
      <c r="Q417" s="18">
        <v>0</v>
      </c>
      <c r="R417" s="18">
        <f t="shared" si="12"/>
        <v>0</v>
      </c>
      <c r="S417" s="18">
        <f t="shared" si="13"/>
        <v>0</v>
      </c>
    </row>
    <row r="418" spans="1:19" ht="12" customHeight="1" x14ac:dyDescent="0.25">
      <c r="A418" s="1">
        <v>5</v>
      </c>
      <c r="B418" s="1">
        <v>1</v>
      </c>
      <c r="C418" s="16" t="s">
        <v>103</v>
      </c>
      <c r="D418" s="16" t="s">
        <v>38</v>
      </c>
      <c r="E418" s="16" t="s">
        <v>191</v>
      </c>
      <c r="F418" s="16" t="s">
        <v>248</v>
      </c>
      <c r="G418" s="16" t="s">
        <v>123</v>
      </c>
      <c r="H418" s="16" t="s">
        <v>28</v>
      </c>
      <c r="I418" s="17" t="s">
        <v>124</v>
      </c>
      <c r="J418" s="18">
        <v>0</v>
      </c>
      <c r="K418" s="18">
        <v>0</v>
      </c>
      <c r="L418" s="18">
        <v>41478</v>
      </c>
      <c r="M418" s="18">
        <v>6670.1</v>
      </c>
      <c r="N418" s="18">
        <v>41478</v>
      </c>
      <c r="O418" s="18">
        <v>6669.9856</v>
      </c>
      <c r="P418" s="18">
        <v>0</v>
      </c>
      <c r="Q418" s="18">
        <v>6669.9856</v>
      </c>
      <c r="R418" s="18">
        <f t="shared" si="12"/>
        <v>99.998284883285109</v>
      </c>
      <c r="S418" s="18">
        <f t="shared" si="13"/>
        <v>16.080779208254977</v>
      </c>
    </row>
    <row r="419" spans="1:19" ht="12" customHeight="1" x14ac:dyDescent="0.25">
      <c r="A419" s="1">
        <v>6</v>
      </c>
      <c r="B419" s="1">
        <v>0</v>
      </c>
      <c r="C419" s="16" t="s">
        <v>103</v>
      </c>
      <c r="D419" s="16" t="s">
        <v>38</v>
      </c>
      <c r="E419" s="16" t="s">
        <v>191</v>
      </c>
      <c r="F419" s="16" t="s">
        <v>248</v>
      </c>
      <c r="G419" s="16" t="s">
        <v>123</v>
      </c>
      <c r="H419" s="16" t="s">
        <v>146</v>
      </c>
      <c r="I419" s="17" t="s">
        <v>147</v>
      </c>
      <c r="J419" s="18">
        <v>0</v>
      </c>
      <c r="K419" s="18">
        <v>0</v>
      </c>
      <c r="L419" s="18">
        <v>41478</v>
      </c>
      <c r="M419" s="18">
        <v>6670.1</v>
      </c>
      <c r="N419" s="18">
        <v>41478</v>
      </c>
      <c r="O419" s="18">
        <v>6669.9856</v>
      </c>
      <c r="P419" s="18">
        <v>0</v>
      </c>
      <c r="Q419" s="18">
        <v>6669.9856</v>
      </c>
      <c r="R419" s="18">
        <f t="shared" si="12"/>
        <v>99.998284883285109</v>
      </c>
      <c r="S419" s="18">
        <f t="shared" si="13"/>
        <v>16.080779208254977</v>
      </c>
    </row>
    <row r="420" spans="1:19" ht="12" customHeight="1" x14ac:dyDescent="0.25">
      <c r="A420" s="1">
        <v>2</v>
      </c>
      <c r="B420" s="1">
        <v>1</v>
      </c>
      <c r="C420" s="16" t="s">
        <v>103</v>
      </c>
      <c r="D420" s="16" t="s">
        <v>91</v>
      </c>
      <c r="E420" s="16" t="s">
        <v>28</v>
      </c>
      <c r="F420" s="16" t="s">
        <v>28</v>
      </c>
      <c r="G420" s="16" t="s">
        <v>28</v>
      </c>
      <c r="H420" s="16" t="s">
        <v>28</v>
      </c>
      <c r="I420" s="17" t="s">
        <v>250</v>
      </c>
      <c r="J420" s="18">
        <v>346692</v>
      </c>
      <c r="K420" s="18">
        <v>354728.8</v>
      </c>
      <c r="L420" s="18">
        <v>361896.7</v>
      </c>
      <c r="M420" s="18">
        <v>41217.4</v>
      </c>
      <c r="N420" s="18">
        <v>361896.7</v>
      </c>
      <c r="O420" s="18">
        <v>212852.04608999999</v>
      </c>
      <c r="P420" s="18">
        <v>171636.33278</v>
      </c>
      <c r="Q420" s="18">
        <v>41215.713309999999</v>
      </c>
      <c r="R420" s="18">
        <f t="shared" si="12"/>
        <v>99.995907820483581</v>
      </c>
      <c r="S420" s="18">
        <f t="shared" si="13"/>
        <v>11.388806062614</v>
      </c>
    </row>
    <row r="421" spans="1:19" ht="12" customHeight="1" x14ac:dyDescent="0.25">
      <c r="A421" s="1">
        <v>3</v>
      </c>
      <c r="B421" s="1">
        <v>1</v>
      </c>
      <c r="C421" s="16" t="s">
        <v>103</v>
      </c>
      <c r="D421" s="16" t="s">
        <v>91</v>
      </c>
      <c r="E421" s="16" t="s">
        <v>138</v>
      </c>
      <c r="F421" s="16" t="s">
        <v>28</v>
      </c>
      <c r="G421" s="16" t="s">
        <v>28</v>
      </c>
      <c r="H421" s="16" t="s">
        <v>28</v>
      </c>
      <c r="I421" s="17" t="s">
        <v>170</v>
      </c>
      <c r="J421" s="18">
        <v>342991</v>
      </c>
      <c r="K421" s="18">
        <v>349787.8</v>
      </c>
      <c r="L421" s="18">
        <v>356803.7</v>
      </c>
      <c r="M421" s="18">
        <v>39825.4</v>
      </c>
      <c r="N421" s="18">
        <v>356803.7</v>
      </c>
      <c r="O421" s="18">
        <v>211460.04608999999</v>
      </c>
      <c r="P421" s="18">
        <v>171636.33278</v>
      </c>
      <c r="Q421" s="18">
        <v>39823.713309999999</v>
      </c>
      <c r="R421" s="18">
        <f t="shared" si="12"/>
        <v>99.995764788300917</v>
      </c>
      <c r="S421" s="18">
        <f t="shared" si="13"/>
        <v>11.161238885695411</v>
      </c>
    </row>
    <row r="422" spans="1:19" ht="12" customHeight="1" x14ac:dyDescent="0.25">
      <c r="A422" s="1">
        <v>4</v>
      </c>
      <c r="B422" s="1">
        <v>1</v>
      </c>
      <c r="C422" s="16" t="s">
        <v>103</v>
      </c>
      <c r="D422" s="16" t="s">
        <v>91</v>
      </c>
      <c r="E422" s="16" t="s">
        <v>138</v>
      </c>
      <c r="F422" s="16" t="s">
        <v>251</v>
      </c>
      <c r="G422" s="16" t="s">
        <v>28</v>
      </c>
      <c r="H422" s="16" t="s">
        <v>28</v>
      </c>
      <c r="I422" s="17" t="s">
        <v>252</v>
      </c>
      <c r="J422" s="18">
        <v>115245</v>
      </c>
      <c r="K422" s="18">
        <v>91110.6</v>
      </c>
      <c r="L422" s="18">
        <v>89235.6</v>
      </c>
      <c r="M422" s="18">
        <v>15109.1</v>
      </c>
      <c r="N422" s="18">
        <v>89235.6</v>
      </c>
      <c r="O422" s="18">
        <v>24992.037390000001</v>
      </c>
      <c r="P422" s="18">
        <v>9883.72307</v>
      </c>
      <c r="Q422" s="18">
        <v>15108.314319999999</v>
      </c>
      <c r="R422" s="18">
        <f t="shared" si="12"/>
        <v>99.994799954994008</v>
      </c>
      <c r="S422" s="18">
        <f t="shared" si="13"/>
        <v>16.930814966224244</v>
      </c>
    </row>
    <row r="423" spans="1:19" ht="12" customHeight="1" x14ac:dyDescent="0.25">
      <c r="A423" s="1">
        <v>5</v>
      </c>
      <c r="B423" s="1">
        <v>1</v>
      </c>
      <c r="C423" s="16" t="s">
        <v>103</v>
      </c>
      <c r="D423" s="16" t="s">
        <v>91</v>
      </c>
      <c r="E423" s="16" t="s">
        <v>138</v>
      </c>
      <c r="F423" s="16" t="s">
        <v>251</v>
      </c>
      <c r="G423" s="16" t="s">
        <v>122</v>
      </c>
      <c r="H423" s="16" t="s">
        <v>28</v>
      </c>
      <c r="I423" s="17" t="s">
        <v>28</v>
      </c>
      <c r="J423" s="18">
        <v>115245</v>
      </c>
      <c r="K423" s="18">
        <v>91110.6</v>
      </c>
      <c r="L423" s="18">
        <v>0</v>
      </c>
      <c r="M423" s="18">
        <v>0</v>
      </c>
      <c r="N423" s="18">
        <v>0</v>
      </c>
      <c r="O423" s="18">
        <v>0</v>
      </c>
      <c r="P423" s="18">
        <v>0</v>
      </c>
      <c r="Q423" s="18">
        <v>0</v>
      </c>
      <c r="R423" s="18">
        <f t="shared" si="12"/>
        <v>0</v>
      </c>
      <c r="S423" s="18">
        <f t="shared" si="13"/>
        <v>0</v>
      </c>
    </row>
    <row r="424" spans="1:19" ht="12" customHeight="1" x14ac:dyDescent="0.25">
      <c r="A424" s="1">
        <v>5</v>
      </c>
      <c r="B424" s="1">
        <v>1</v>
      </c>
      <c r="C424" s="16" t="s">
        <v>103</v>
      </c>
      <c r="D424" s="16" t="s">
        <v>91</v>
      </c>
      <c r="E424" s="16" t="s">
        <v>138</v>
      </c>
      <c r="F424" s="16" t="s">
        <v>251</v>
      </c>
      <c r="G424" s="16" t="s">
        <v>123</v>
      </c>
      <c r="H424" s="16" t="s">
        <v>28</v>
      </c>
      <c r="I424" s="17" t="s">
        <v>124</v>
      </c>
      <c r="J424" s="18">
        <v>0</v>
      </c>
      <c r="K424" s="18">
        <v>0</v>
      </c>
      <c r="L424" s="18">
        <v>61070.6</v>
      </c>
      <c r="M424" s="18">
        <v>15109.1</v>
      </c>
      <c r="N424" s="18">
        <v>61070.6</v>
      </c>
      <c r="O424" s="18">
        <v>24992.037390000001</v>
      </c>
      <c r="P424" s="18">
        <v>9883.72307</v>
      </c>
      <c r="Q424" s="18">
        <v>15108.314319999999</v>
      </c>
      <c r="R424" s="18">
        <f t="shared" si="12"/>
        <v>99.994799954994008</v>
      </c>
      <c r="S424" s="18">
        <f t="shared" si="13"/>
        <v>24.739095931593926</v>
      </c>
    </row>
    <row r="425" spans="1:19" ht="12" customHeight="1" x14ac:dyDescent="0.25">
      <c r="A425" s="1">
        <v>6</v>
      </c>
      <c r="B425" s="1">
        <v>0</v>
      </c>
      <c r="C425" s="16" t="s">
        <v>103</v>
      </c>
      <c r="D425" s="16" t="s">
        <v>91</v>
      </c>
      <c r="E425" s="16" t="s">
        <v>138</v>
      </c>
      <c r="F425" s="16" t="s">
        <v>251</v>
      </c>
      <c r="G425" s="16" t="s">
        <v>123</v>
      </c>
      <c r="H425" s="16" t="s">
        <v>148</v>
      </c>
      <c r="I425" s="17" t="s">
        <v>149</v>
      </c>
      <c r="J425" s="18">
        <v>0</v>
      </c>
      <c r="K425" s="18">
        <v>0</v>
      </c>
      <c r="L425" s="18">
        <v>971.5</v>
      </c>
      <c r="M425" s="18">
        <v>471.2</v>
      </c>
      <c r="N425" s="18">
        <v>971.5</v>
      </c>
      <c r="O425" s="18">
        <v>471.142</v>
      </c>
      <c r="P425" s="18">
        <v>0</v>
      </c>
      <c r="Q425" s="18">
        <v>471.142</v>
      </c>
      <c r="R425" s="18">
        <f t="shared" si="12"/>
        <v>99.987691001697797</v>
      </c>
      <c r="S425" s="18">
        <f t="shared" si="13"/>
        <v>48.496345856922282</v>
      </c>
    </row>
    <row r="426" spans="1:19" ht="12" customHeight="1" x14ac:dyDescent="0.25">
      <c r="A426" s="1">
        <v>6</v>
      </c>
      <c r="B426" s="1">
        <v>0</v>
      </c>
      <c r="C426" s="16" t="s">
        <v>103</v>
      </c>
      <c r="D426" s="16" t="s">
        <v>91</v>
      </c>
      <c r="E426" s="16" t="s">
        <v>138</v>
      </c>
      <c r="F426" s="16" t="s">
        <v>251</v>
      </c>
      <c r="G426" s="16" t="s">
        <v>123</v>
      </c>
      <c r="H426" s="16" t="s">
        <v>154</v>
      </c>
      <c r="I426" s="17" t="s">
        <v>155</v>
      </c>
      <c r="J426" s="18">
        <v>0</v>
      </c>
      <c r="K426" s="18">
        <v>0</v>
      </c>
      <c r="L426" s="18">
        <v>59384.3</v>
      </c>
      <c r="M426" s="18">
        <v>14523.6</v>
      </c>
      <c r="N426" s="18">
        <v>59384.3</v>
      </c>
      <c r="O426" s="18">
        <v>24406.615389999999</v>
      </c>
      <c r="P426" s="18">
        <v>9883.72307</v>
      </c>
      <c r="Q426" s="18">
        <v>14522.892320000001</v>
      </c>
      <c r="R426" s="18">
        <f t="shared" si="12"/>
        <v>99.995127378886778</v>
      </c>
      <c r="S426" s="18">
        <f t="shared" si="13"/>
        <v>24.45577757083943</v>
      </c>
    </row>
    <row r="427" spans="1:19" ht="12" customHeight="1" x14ac:dyDescent="0.25">
      <c r="A427" s="1">
        <v>6</v>
      </c>
      <c r="B427" s="1">
        <v>0</v>
      </c>
      <c r="C427" s="16" t="s">
        <v>103</v>
      </c>
      <c r="D427" s="16" t="s">
        <v>91</v>
      </c>
      <c r="E427" s="16" t="s">
        <v>138</v>
      </c>
      <c r="F427" s="16" t="s">
        <v>251</v>
      </c>
      <c r="G427" s="16" t="s">
        <v>123</v>
      </c>
      <c r="H427" s="16" t="s">
        <v>160</v>
      </c>
      <c r="I427" s="17" t="s">
        <v>161</v>
      </c>
      <c r="J427" s="18">
        <v>0</v>
      </c>
      <c r="K427" s="18">
        <v>0</v>
      </c>
      <c r="L427" s="18">
        <v>714.8</v>
      </c>
      <c r="M427" s="18">
        <v>114.3</v>
      </c>
      <c r="N427" s="18">
        <v>714.8</v>
      </c>
      <c r="O427" s="18">
        <v>114.28</v>
      </c>
      <c r="P427" s="18">
        <v>0</v>
      </c>
      <c r="Q427" s="18">
        <v>114.28</v>
      </c>
      <c r="R427" s="18">
        <f t="shared" si="12"/>
        <v>99.982502187226601</v>
      </c>
      <c r="S427" s="18">
        <f t="shared" si="13"/>
        <v>15.987688864017906</v>
      </c>
    </row>
    <row r="428" spans="1:19" ht="12" customHeight="1" x14ac:dyDescent="0.25">
      <c r="A428" s="1">
        <v>5</v>
      </c>
      <c r="B428" s="1">
        <v>1</v>
      </c>
      <c r="C428" s="16" t="s">
        <v>103</v>
      </c>
      <c r="D428" s="16" t="s">
        <v>91</v>
      </c>
      <c r="E428" s="16" t="s">
        <v>138</v>
      </c>
      <c r="F428" s="16" t="s">
        <v>251</v>
      </c>
      <c r="G428" s="16" t="s">
        <v>174</v>
      </c>
      <c r="H428" s="16" t="s">
        <v>28</v>
      </c>
      <c r="I428" s="17" t="s">
        <v>175</v>
      </c>
      <c r="J428" s="18">
        <v>0</v>
      </c>
      <c r="K428" s="18">
        <v>0</v>
      </c>
      <c r="L428" s="18">
        <v>28165</v>
      </c>
      <c r="M428" s="18">
        <v>0</v>
      </c>
      <c r="N428" s="18">
        <v>28165</v>
      </c>
      <c r="O428" s="18">
        <v>0</v>
      </c>
      <c r="P428" s="18">
        <v>0</v>
      </c>
      <c r="Q428" s="18">
        <v>0</v>
      </c>
      <c r="R428" s="18">
        <f t="shared" si="12"/>
        <v>0</v>
      </c>
      <c r="S428" s="18">
        <f t="shared" si="13"/>
        <v>0</v>
      </c>
    </row>
    <row r="429" spans="1:19" ht="12" customHeight="1" x14ac:dyDescent="0.25">
      <c r="A429" s="1">
        <v>6</v>
      </c>
      <c r="B429" s="1">
        <v>0</v>
      </c>
      <c r="C429" s="16" t="s">
        <v>103</v>
      </c>
      <c r="D429" s="16" t="s">
        <v>91</v>
      </c>
      <c r="E429" s="16" t="s">
        <v>138</v>
      </c>
      <c r="F429" s="16" t="s">
        <v>251</v>
      </c>
      <c r="G429" s="16" t="s">
        <v>174</v>
      </c>
      <c r="H429" s="16" t="s">
        <v>154</v>
      </c>
      <c r="I429" s="17" t="s">
        <v>155</v>
      </c>
      <c r="J429" s="18">
        <v>0</v>
      </c>
      <c r="K429" s="18">
        <v>0</v>
      </c>
      <c r="L429" s="18">
        <v>28165</v>
      </c>
      <c r="M429" s="18">
        <v>0</v>
      </c>
      <c r="N429" s="18">
        <v>28165</v>
      </c>
      <c r="O429" s="18">
        <v>0</v>
      </c>
      <c r="P429" s="18">
        <v>0</v>
      </c>
      <c r="Q429" s="18">
        <v>0</v>
      </c>
      <c r="R429" s="18">
        <f t="shared" si="12"/>
        <v>0</v>
      </c>
      <c r="S429" s="18">
        <f t="shared" si="13"/>
        <v>0</v>
      </c>
    </row>
    <row r="430" spans="1:19" ht="12" customHeight="1" x14ac:dyDescent="0.25">
      <c r="A430" s="1">
        <v>4</v>
      </c>
      <c r="B430" s="1">
        <v>1</v>
      </c>
      <c r="C430" s="16" t="s">
        <v>103</v>
      </c>
      <c r="D430" s="16" t="s">
        <v>91</v>
      </c>
      <c r="E430" s="16" t="s">
        <v>138</v>
      </c>
      <c r="F430" s="16" t="s">
        <v>253</v>
      </c>
      <c r="G430" s="16" t="s">
        <v>28</v>
      </c>
      <c r="H430" s="16" t="s">
        <v>28</v>
      </c>
      <c r="I430" s="17" t="s">
        <v>254</v>
      </c>
      <c r="J430" s="18">
        <v>18900</v>
      </c>
      <c r="K430" s="18">
        <v>18900</v>
      </c>
      <c r="L430" s="18">
        <v>18624.2</v>
      </c>
      <c r="M430" s="18">
        <v>5791.7</v>
      </c>
      <c r="N430" s="18">
        <v>18624.2</v>
      </c>
      <c r="O430" s="18">
        <v>7591.64</v>
      </c>
      <c r="P430" s="18">
        <v>1800</v>
      </c>
      <c r="Q430" s="18">
        <v>5791.64</v>
      </c>
      <c r="R430" s="18">
        <f t="shared" si="12"/>
        <v>99.998964034739373</v>
      </c>
      <c r="S430" s="18">
        <f t="shared" si="13"/>
        <v>31.097389418068964</v>
      </c>
    </row>
    <row r="431" spans="1:19" ht="12" customHeight="1" x14ac:dyDescent="0.25">
      <c r="A431" s="1">
        <v>5</v>
      </c>
      <c r="B431" s="1">
        <v>1</v>
      </c>
      <c r="C431" s="16" t="s">
        <v>103</v>
      </c>
      <c r="D431" s="16" t="s">
        <v>91</v>
      </c>
      <c r="E431" s="16" t="s">
        <v>138</v>
      </c>
      <c r="F431" s="16" t="s">
        <v>253</v>
      </c>
      <c r="G431" s="16" t="s">
        <v>122</v>
      </c>
      <c r="H431" s="16" t="s">
        <v>28</v>
      </c>
      <c r="I431" s="17" t="s">
        <v>28</v>
      </c>
      <c r="J431" s="18">
        <v>18900</v>
      </c>
      <c r="K431" s="18">
        <v>18900</v>
      </c>
      <c r="L431" s="18">
        <v>0</v>
      </c>
      <c r="M431" s="18">
        <v>0</v>
      </c>
      <c r="N431" s="18">
        <v>0</v>
      </c>
      <c r="O431" s="18">
        <v>0</v>
      </c>
      <c r="P431" s="18">
        <v>0</v>
      </c>
      <c r="Q431" s="18">
        <v>0</v>
      </c>
      <c r="R431" s="18">
        <f t="shared" si="12"/>
        <v>0</v>
      </c>
      <c r="S431" s="18">
        <f t="shared" si="13"/>
        <v>0</v>
      </c>
    </row>
    <row r="432" spans="1:19" ht="12" customHeight="1" x14ac:dyDescent="0.25">
      <c r="A432" s="1">
        <v>5</v>
      </c>
      <c r="B432" s="1">
        <v>1</v>
      </c>
      <c r="C432" s="16" t="s">
        <v>103</v>
      </c>
      <c r="D432" s="16" t="s">
        <v>91</v>
      </c>
      <c r="E432" s="16" t="s">
        <v>138</v>
      </c>
      <c r="F432" s="16" t="s">
        <v>253</v>
      </c>
      <c r="G432" s="16" t="s">
        <v>123</v>
      </c>
      <c r="H432" s="16" t="s">
        <v>28</v>
      </c>
      <c r="I432" s="17" t="s">
        <v>124</v>
      </c>
      <c r="J432" s="18">
        <v>0</v>
      </c>
      <c r="K432" s="18">
        <v>0</v>
      </c>
      <c r="L432" s="18">
        <v>18624.2</v>
      </c>
      <c r="M432" s="18">
        <v>5791.7</v>
      </c>
      <c r="N432" s="18">
        <v>18624.2</v>
      </c>
      <c r="O432" s="18">
        <v>7591.64</v>
      </c>
      <c r="P432" s="18">
        <v>1800</v>
      </c>
      <c r="Q432" s="18">
        <v>5791.64</v>
      </c>
      <c r="R432" s="18">
        <f t="shared" si="12"/>
        <v>99.998964034739373</v>
      </c>
      <c r="S432" s="18">
        <f t="shared" si="13"/>
        <v>31.097389418068964</v>
      </c>
    </row>
    <row r="433" spans="1:19" ht="12" customHeight="1" x14ac:dyDescent="0.25">
      <c r="A433" s="1">
        <v>6</v>
      </c>
      <c r="B433" s="1">
        <v>0</v>
      </c>
      <c r="C433" s="16" t="s">
        <v>103</v>
      </c>
      <c r="D433" s="16" t="s">
        <v>91</v>
      </c>
      <c r="E433" s="16" t="s">
        <v>138</v>
      </c>
      <c r="F433" s="16" t="s">
        <v>253</v>
      </c>
      <c r="G433" s="16" t="s">
        <v>123</v>
      </c>
      <c r="H433" s="16" t="s">
        <v>148</v>
      </c>
      <c r="I433" s="17" t="s">
        <v>149</v>
      </c>
      <c r="J433" s="18">
        <v>0</v>
      </c>
      <c r="K433" s="18">
        <v>0</v>
      </c>
      <c r="L433" s="18">
        <v>1000</v>
      </c>
      <c r="M433" s="18">
        <v>0</v>
      </c>
      <c r="N433" s="18">
        <v>1000</v>
      </c>
      <c r="O433" s="18">
        <v>0</v>
      </c>
      <c r="P433" s="18">
        <v>0</v>
      </c>
      <c r="Q433" s="18">
        <v>0</v>
      </c>
      <c r="R433" s="18">
        <f t="shared" si="12"/>
        <v>0</v>
      </c>
      <c r="S433" s="18">
        <f t="shared" si="13"/>
        <v>0</v>
      </c>
    </row>
    <row r="434" spans="1:19" ht="12" customHeight="1" x14ac:dyDescent="0.25">
      <c r="A434" s="1">
        <v>6</v>
      </c>
      <c r="B434" s="1">
        <v>0</v>
      </c>
      <c r="C434" s="16" t="s">
        <v>103</v>
      </c>
      <c r="D434" s="16" t="s">
        <v>91</v>
      </c>
      <c r="E434" s="16" t="s">
        <v>138</v>
      </c>
      <c r="F434" s="16" t="s">
        <v>253</v>
      </c>
      <c r="G434" s="16" t="s">
        <v>123</v>
      </c>
      <c r="H434" s="16" t="s">
        <v>154</v>
      </c>
      <c r="I434" s="17" t="s">
        <v>155</v>
      </c>
      <c r="J434" s="18">
        <v>0</v>
      </c>
      <c r="K434" s="18">
        <v>0</v>
      </c>
      <c r="L434" s="18">
        <v>17624.2</v>
      </c>
      <c r="M434" s="18">
        <v>5791.7</v>
      </c>
      <c r="N434" s="18">
        <v>17624.2</v>
      </c>
      <c r="O434" s="18">
        <v>7591.64</v>
      </c>
      <c r="P434" s="18">
        <v>1800</v>
      </c>
      <c r="Q434" s="18">
        <v>5791.64</v>
      </c>
      <c r="R434" s="18">
        <f t="shared" si="12"/>
        <v>99.998964034739373</v>
      </c>
      <c r="S434" s="18">
        <f t="shared" si="13"/>
        <v>32.861860396500269</v>
      </c>
    </row>
    <row r="435" spans="1:19" ht="12" customHeight="1" x14ac:dyDescent="0.25">
      <c r="A435" s="1">
        <v>4</v>
      </c>
      <c r="B435" s="1">
        <v>1</v>
      </c>
      <c r="C435" s="16" t="s">
        <v>103</v>
      </c>
      <c r="D435" s="16" t="s">
        <v>91</v>
      </c>
      <c r="E435" s="16" t="s">
        <v>138</v>
      </c>
      <c r="F435" s="16" t="s">
        <v>235</v>
      </c>
      <c r="G435" s="16" t="s">
        <v>28</v>
      </c>
      <c r="H435" s="16" t="s">
        <v>28</v>
      </c>
      <c r="I435" s="17" t="s">
        <v>255</v>
      </c>
      <c r="J435" s="18">
        <v>208846</v>
      </c>
      <c r="K435" s="18">
        <v>239777.2</v>
      </c>
      <c r="L435" s="18">
        <v>248943.9</v>
      </c>
      <c r="M435" s="18">
        <v>18924.599999999999</v>
      </c>
      <c r="N435" s="18">
        <v>248943.9</v>
      </c>
      <c r="O435" s="18">
        <v>178876.36869999999</v>
      </c>
      <c r="P435" s="18">
        <v>159952.60970999999</v>
      </c>
      <c r="Q435" s="18">
        <v>18923.758989999998</v>
      </c>
      <c r="R435" s="18">
        <f t="shared" si="12"/>
        <v>99.995555995899522</v>
      </c>
      <c r="S435" s="18">
        <f t="shared" si="13"/>
        <v>7.601615862047634</v>
      </c>
    </row>
    <row r="436" spans="1:19" ht="12" customHeight="1" x14ac:dyDescent="0.25">
      <c r="A436" s="1">
        <v>5</v>
      </c>
      <c r="B436" s="1">
        <v>1</v>
      </c>
      <c r="C436" s="16" t="s">
        <v>103</v>
      </c>
      <c r="D436" s="16" t="s">
        <v>91</v>
      </c>
      <c r="E436" s="16" t="s">
        <v>138</v>
      </c>
      <c r="F436" s="16" t="s">
        <v>235</v>
      </c>
      <c r="G436" s="16" t="s">
        <v>122</v>
      </c>
      <c r="H436" s="16" t="s">
        <v>28</v>
      </c>
      <c r="I436" s="17" t="s">
        <v>28</v>
      </c>
      <c r="J436" s="18">
        <v>208846</v>
      </c>
      <c r="K436" s="18">
        <v>239777.2</v>
      </c>
      <c r="L436" s="18">
        <v>0</v>
      </c>
      <c r="M436" s="18">
        <v>0</v>
      </c>
      <c r="N436" s="18">
        <v>0</v>
      </c>
      <c r="O436" s="18">
        <v>0</v>
      </c>
      <c r="P436" s="18">
        <v>0</v>
      </c>
      <c r="Q436" s="18">
        <v>0</v>
      </c>
      <c r="R436" s="18">
        <f t="shared" si="12"/>
        <v>0</v>
      </c>
      <c r="S436" s="18">
        <f t="shared" si="13"/>
        <v>0</v>
      </c>
    </row>
    <row r="437" spans="1:19" ht="12" customHeight="1" x14ac:dyDescent="0.25">
      <c r="A437" s="1">
        <v>5</v>
      </c>
      <c r="B437" s="1">
        <v>1</v>
      </c>
      <c r="C437" s="16" t="s">
        <v>103</v>
      </c>
      <c r="D437" s="16" t="s">
        <v>91</v>
      </c>
      <c r="E437" s="16" t="s">
        <v>138</v>
      </c>
      <c r="F437" s="16" t="s">
        <v>235</v>
      </c>
      <c r="G437" s="16" t="s">
        <v>123</v>
      </c>
      <c r="H437" s="16" t="s">
        <v>28</v>
      </c>
      <c r="I437" s="17" t="s">
        <v>124</v>
      </c>
      <c r="J437" s="18">
        <v>0</v>
      </c>
      <c r="K437" s="18">
        <v>0</v>
      </c>
      <c r="L437" s="18">
        <v>70755.399999999994</v>
      </c>
      <c r="M437" s="18">
        <v>18924.599999999999</v>
      </c>
      <c r="N437" s="18">
        <v>70755.399999999994</v>
      </c>
      <c r="O437" s="18">
        <v>27473.628990000001</v>
      </c>
      <c r="P437" s="18">
        <v>8549.8700000000008</v>
      </c>
      <c r="Q437" s="18">
        <v>18923.758989999998</v>
      </c>
      <c r="R437" s="18">
        <f t="shared" si="12"/>
        <v>99.995555995899522</v>
      </c>
      <c r="S437" s="18">
        <f t="shared" si="13"/>
        <v>26.745321191032765</v>
      </c>
    </row>
    <row r="438" spans="1:19" ht="12" customHeight="1" x14ac:dyDescent="0.25">
      <c r="A438" s="1">
        <v>6</v>
      </c>
      <c r="B438" s="1">
        <v>0</v>
      </c>
      <c r="C438" s="16" t="s">
        <v>103</v>
      </c>
      <c r="D438" s="16" t="s">
        <v>91</v>
      </c>
      <c r="E438" s="16" t="s">
        <v>138</v>
      </c>
      <c r="F438" s="16" t="s">
        <v>235</v>
      </c>
      <c r="G438" s="16" t="s">
        <v>123</v>
      </c>
      <c r="H438" s="16" t="s">
        <v>146</v>
      </c>
      <c r="I438" s="17" t="s">
        <v>147</v>
      </c>
      <c r="J438" s="18">
        <v>0</v>
      </c>
      <c r="K438" s="18">
        <v>0</v>
      </c>
      <c r="L438" s="18">
        <v>1114</v>
      </c>
      <c r="M438" s="18">
        <v>1114</v>
      </c>
      <c r="N438" s="18">
        <v>1114</v>
      </c>
      <c r="O438" s="18">
        <v>1113.5</v>
      </c>
      <c r="P438" s="18">
        <v>0</v>
      </c>
      <c r="Q438" s="18">
        <v>1113.5</v>
      </c>
      <c r="R438" s="18">
        <f t="shared" si="12"/>
        <v>99.95511669658886</v>
      </c>
      <c r="S438" s="18">
        <f t="shared" si="13"/>
        <v>99.95511669658886</v>
      </c>
    </row>
    <row r="439" spans="1:19" ht="12" customHeight="1" x14ac:dyDescent="0.25">
      <c r="A439" s="1">
        <v>6</v>
      </c>
      <c r="B439" s="1">
        <v>0</v>
      </c>
      <c r="C439" s="16" t="s">
        <v>103</v>
      </c>
      <c r="D439" s="16" t="s">
        <v>91</v>
      </c>
      <c r="E439" s="16" t="s">
        <v>138</v>
      </c>
      <c r="F439" s="16" t="s">
        <v>235</v>
      </c>
      <c r="G439" s="16" t="s">
        <v>123</v>
      </c>
      <c r="H439" s="16" t="s">
        <v>148</v>
      </c>
      <c r="I439" s="17" t="s">
        <v>149</v>
      </c>
      <c r="J439" s="18">
        <v>0</v>
      </c>
      <c r="K439" s="18">
        <v>0</v>
      </c>
      <c r="L439" s="18">
        <v>6178.2</v>
      </c>
      <c r="M439" s="18">
        <v>2012.5</v>
      </c>
      <c r="N439" s="18">
        <v>6178.2</v>
      </c>
      <c r="O439" s="18">
        <v>2012.239</v>
      </c>
      <c r="P439" s="18">
        <v>0</v>
      </c>
      <c r="Q439" s="18">
        <v>2012.239</v>
      </c>
      <c r="R439" s="18">
        <f t="shared" si="12"/>
        <v>99.987031055900616</v>
      </c>
      <c r="S439" s="18">
        <f t="shared" si="13"/>
        <v>32.569988022401347</v>
      </c>
    </row>
    <row r="440" spans="1:19" ht="12" customHeight="1" x14ac:dyDescent="0.25">
      <c r="A440" s="1">
        <v>6</v>
      </c>
      <c r="B440" s="1">
        <v>0</v>
      </c>
      <c r="C440" s="16" t="s">
        <v>103</v>
      </c>
      <c r="D440" s="16" t="s">
        <v>91</v>
      </c>
      <c r="E440" s="16" t="s">
        <v>138</v>
      </c>
      <c r="F440" s="16" t="s">
        <v>235</v>
      </c>
      <c r="G440" s="16" t="s">
        <v>123</v>
      </c>
      <c r="H440" s="16" t="s">
        <v>154</v>
      </c>
      <c r="I440" s="17" t="s">
        <v>155</v>
      </c>
      <c r="J440" s="18">
        <v>0</v>
      </c>
      <c r="K440" s="18">
        <v>0</v>
      </c>
      <c r="L440" s="18">
        <v>63113.9</v>
      </c>
      <c r="M440" s="18">
        <v>15448.8</v>
      </c>
      <c r="N440" s="18">
        <v>63113.9</v>
      </c>
      <c r="O440" s="18">
        <v>23998.669989999999</v>
      </c>
      <c r="P440" s="18">
        <v>8549.8700000000008</v>
      </c>
      <c r="Q440" s="18">
        <v>15448.79999</v>
      </c>
      <c r="R440" s="18">
        <f t="shared" si="12"/>
        <v>99.999999935270054</v>
      </c>
      <c r="S440" s="18">
        <f t="shared" si="13"/>
        <v>24.477650707688799</v>
      </c>
    </row>
    <row r="441" spans="1:19" ht="12" customHeight="1" x14ac:dyDescent="0.25">
      <c r="A441" s="1">
        <v>6</v>
      </c>
      <c r="B441" s="1">
        <v>0</v>
      </c>
      <c r="C441" s="16" t="s">
        <v>103</v>
      </c>
      <c r="D441" s="16" t="s">
        <v>91</v>
      </c>
      <c r="E441" s="16" t="s">
        <v>138</v>
      </c>
      <c r="F441" s="16" t="s">
        <v>235</v>
      </c>
      <c r="G441" s="16" t="s">
        <v>123</v>
      </c>
      <c r="H441" s="16" t="s">
        <v>160</v>
      </c>
      <c r="I441" s="17" t="s">
        <v>161</v>
      </c>
      <c r="J441" s="18">
        <v>0</v>
      </c>
      <c r="K441" s="18">
        <v>0</v>
      </c>
      <c r="L441" s="18">
        <v>247.8</v>
      </c>
      <c r="M441" s="18">
        <v>247.8</v>
      </c>
      <c r="N441" s="18">
        <v>247.8</v>
      </c>
      <c r="O441" s="18">
        <v>247.72</v>
      </c>
      <c r="P441" s="18">
        <v>0</v>
      </c>
      <c r="Q441" s="18">
        <v>247.72</v>
      </c>
      <c r="R441" s="18">
        <f t="shared" si="12"/>
        <v>99.967715899919284</v>
      </c>
      <c r="S441" s="18">
        <f t="shared" si="13"/>
        <v>99.967715899919284</v>
      </c>
    </row>
    <row r="442" spans="1:19" ht="12" customHeight="1" x14ac:dyDescent="0.25">
      <c r="A442" s="1">
        <v>6</v>
      </c>
      <c r="B442" s="1">
        <v>0</v>
      </c>
      <c r="C442" s="16" t="s">
        <v>103</v>
      </c>
      <c r="D442" s="16" t="s">
        <v>91</v>
      </c>
      <c r="E442" s="16" t="s">
        <v>138</v>
      </c>
      <c r="F442" s="16" t="s">
        <v>235</v>
      </c>
      <c r="G442" s="16" t="s">
        <v>123</v>
      </c>
      <c r="H442" s="16" t="s">
        <v>256</v>
      </c>
      <c r="I442" s="17" t="s">
        <v>257</v>
      </c>
      <c r="J442" s="18">
        <v>0</v>
      </c>
      <c r="K442" s="18">
        <v>0</v>
      </c>
      <c r="L442" s="18">
        <v>101.5</v>
      </c>
      <c r="M442" s="18">
        <v>101.5</v>
      </c>
      <c r="N442" s="18">
        <v>101.5</v>
      </c>
      <c r="O442" s="18">
        <v>101.5</v>
      </c>
      <c r="P442" s="18">
        <v>0</v>
      </c>
      <c r="Q442" s="18">
        <v>101.5</v>
      </c>
      <c r="R442" s="18">
        <f t="shared" si="12"/>
        <v>100</v>
      </c>
      <c r="S442" s="18">
        <f t="shared" si="13"/>
        <v>100</v>
      </c>
    </row>
    <row r="443" spans="1:19" ht="12" customHeight="1" x14ac:dyDescent="0.25">
      <c r="A443" s="1">
        <v>5</v>
      </c>
      <c r="B443" s="1">
        <v>1</v>
      </c>
      <c r="C443" s="16" t="s">
        <v>103</v>
      </c>
      <c r="D443" s="16" t="s">
        <v>91</v>
      </c>
      <c r="E443" s="16" t="s">
        <v>138</v>
      </c>
      <c r="F443" s="16" t="s">
        <v>235</v>
      </c>
      <c r="G443" s="16" t="s">
        <v>174</v>
      </c>
      <c r="H443" s="16" t="s">
        <v>28</v>
      </c>
      <c r="I443" s="17" t="s">
        <v>175</v>
      </c>
      <c r="J443" s="18">
        <v>0</v>
      </c>
      <c r="K443" s="18">
        <v>0</v>
      </c>
      <c r="L443" s="18">
        <v>178188.5</v>
      </c>
      <c r="M443" s="18">
        <v>0</v>
      </c>
      <c r="N443" s="18">
        <v>178188.5</v>
      </c>
      <c r="O443" s="18">
        <v>151402.73970999999</v>
      </c>
      <c r="P443" s="18">
        <v>151402.73970999999</v>
      </c>
      <c r="Q443" s="18">
        <v>0</v>
      </c>
      <c r="R443" s="18">
        <f t="shared" si="12"/>
        <v>0</v>
      </c>
      <c r="S443" s="18">
        <f t="shared" si="13"/>
        <v>0</v>
      </c>
    </row>
    <row r="444" spans="1:19" ht="12" customHeight="1" x14ac:dyDescent="0.25">
      <c r="A444" s="1">
        <v>6</v>
      </c>
      <c r="B444" s="1">
        <v>0</v>
      </c>
      <c r="C444" s="16" t="s">
        <v>103</v>
      </c>
      <c r="D444" s="16" t="s">
        <v>91</v>
      </c>
      <c r="E444" s="16" t="s">
        <v>138</v>
      </c>
      <c r="F444" s="16" t="s">
        <v>235</v>
      </c>
      <c r="G444" s="16" t="s">
        <v>174</v>
      </c>
      <c r="H444" s="16" t="s">
        <v>154</v>
      </c>
      <c r="I444" s="17" t="s">
        <v>155</v>
      </c>
      <c r="J444" s="18">
        <v>0</v>
      </c>
      <c r="K444" s="18">
        <v>0</v>
      </c>
      <c r="L444" s="18">
        <v>178188.5</v>
      </c>
      <c r="M444" s="18">
        <v>0</v>
      </c>
      <c r="N444" s="18">
        <v>178188.5</v>
      </c>
      <c r="O444" s="18">
        <v>151402.73970999999</v>
      </c>
      <c r="P444" s="18">
        <v>151402.73970999999</v>
      </c>
      <c r="Q444" s="18">
        <v>0</v>
      </c>
      <c r="R444" s="18">
        <f t="shared" si="12"/>
        <v>0</v>
      </c>
      <c r="S444" s="18">
        <f t="shared" si="13"/>
        <v>0</v>
      </c>
    </row>
    <row r="445" spans="1:19" ht="12" customHeight="1" x14ac:dyDescent="0.25">
      <c r="A445" s="1">
        <v>3</v>
      </c>
      <c r="B445" s="1">
        <v>1</v>
      </c>
      <c r="C445" s="16" t="s">
        <v>103</v>
      </c>
      <c r="D445" s="16" t="s">
        <v>91</v>
      </c>
      <c r="E445" s="16" t="s">
        <v>191</v>
      </c>
      <c r="F445" s="16" t="s">
        <v>28</v>
      </c>
      <c r="G445" s="16" t="s">
        <v>28</v>
      </c>
      <c r="H445" s="16" t="s">
        <v>28</v>
      </c>
      <c r="I445" s="17" t="s">
        <v>192</v>
      </c>
      <c r="J445" s="18">
        <v>3701</v>
      </c>
      <c r="K445" s="18">
        <v>4941</v>
      </c>
      <c r="L445" s="18">
        <v>5093</v>
      </c>
      <c r="M445" s="18">
        <v>1392</v>
      </c>
      <c r="N445" s="18">
        <v>5093</v>
      </c>
      <c r="O445" s="18">
        <v>1392</v>
      </c>
      <c r="P445" s="18">
        <v>0</v>
      </c>
      <c r="Q445" s="18">
        <v>1392</v>
      </c>
      <c r="R445" s="18">
        <f t="shared" si="12"/>
        <v>100</v>
      </c>
      <c r="S445" s="18">
        <f t="shared" si="13"/>
        <v>27.331631651286081</v>
      </c>
    </row>
    <row r="446" spans="1:19" ht="12" customHeight="1" x14ac:dyDescent="0.25">
      <c r="A446" s="1">
        <v>4</v>
      </c>
      <c r="B446" s="1">
        <v>1</v>
      </c>
      <c r="C446" s="16" t="s">
        <v>103</v>
      </c>
      <c r="D446" s="16" t="s">
        <v>91</v>
      </c>
      <c r="E446" s="16" t="s">
        <v>191</v>
      </c>
      <c r="F446" s="16" t="s">
        <v>258</v>
      </c>
      <c r="G446" s="16" t="s">
        <v>28</v>
      </c>
      <c r="H446" s="16" t="s">
        <v>28</v>
      </c>
      <c r="I446" s="17" t="s">
        <v>254</v>
      </c>
      <c r="J446" s="18">
        <v>3701</v>
      </c>
      <c r="K446" s="18">
        <v>3701</v>
      </c>
      <c r="L446" s="18">
        <v>3701</v>
      </c>
      <c r="M446" s="18">
        <v>0</v>
      </c>
      <c r="N446" s="18">
        <v>3701</v>
      </c>
      <c r="O446" s="18">
        <v>0</v>
      </c>
      <c r="P446" s="18">
        <v>0</v>
      </c>
      <c r="Q446" s="18">
        <v>0</v>
      </c>
      <c r="R446" s="18">
        <f t="shared" si="12"/>
        <v>0</v>
      </c>
      <c r="S446" s="18">
        <f t="shared" si="13"/>
        <v>0</v>
      </c>
    </row>
    <row r="447" spans="1:19" ht="12" customHeight="1" x14ac:dyDescent="0.25">
      <c r="A447" s="1">
        <v>5</v>
      </c>
      <c r="B447" s="1">
        <v>1</v>
      </c>
      <c r="C447" s="16" t="s">
        <v>103</v>
      </c>
      <c r="D447" s="16" t="s">
        <v>91</v>
      </c>
      <c r="E447" s="16" t="s">
        <v>191</v>
      </c>
      <c r="F447" s="16" t="s">
        <v>258</v>
      </c>
      <c r="G447" s="16" t="s">
        <v>122</v>
      </c>
      <c r="H447" s="16" t="s">
        <v>28</v>
      </c>
      <c r="I447" s="17" t="s">
        <v>28</v>
      </c>
      <c r="J447" s="18">
        <v>3701</v>
      </c>
      <c r="K447" s="18">
        <v>3701</v>
      </c>
      <c r="L447" s="18">
        <v>0</v>
      </c>
      <c r="M447" s="18">
        <v>0</v>
      </c>
      <c r="N447" s="18">
        <v>0</v>
      </c>
      <c r="O447" s="18">
        <v>0</v>
      </c>
      <c r="P447" s="18">
        <v>0</v>
      </c>
      <c r="Q447" s="18">
        <v>0</v>
      </c>
      <c r="R447" s="18">
        <f t="shared" si="12"/>
        <v>0</v>
      </c>
      <c r="S447" s="18">
        <f t="shared" si="13"/>
        <v>0</v>
      </c>
    </row>
    <row r="448" spans="1:19" ht="12" customHeight="1" x14ac:dyDescent="0.25">
      <c r="A448" s="1">
        <v>5</v>
      </c>
      <c r="B448" s="1">
        <v>1</v>
      </c>
      <c r="C448" s="16" t="s">
        <v>103</v>
      </c>
      <c r="D448" s="16" t="s">
        <v>91</v>
      </c>
      <c r="E448" s="16" t="s">
        <v>191</v>
      </c>
      <c r="F448" s="16" t="s">
        <v>258</v>
      </c>
      <c r="G448" s="16" t="s">
        <v>123</v>
      </c>
      <c r="H448" s="16" t="s">
        <v>28</v>
      </c>
      <c r="I448" s="17" t="s">
        <v>124</v>
      </c>
      <c r="J448" s="18">
        <v>0</v>
      </c>
      <c r="K448" s="18">
        <v>0</v>
      </c>
      <c r="L448" s="18">
        <v>3701</v>
      </c>
      <c r="M448" s="18">
        <v>0</v>
      </c>
      <c r="N448" s="18">
        <v>3701</v>
      </c>
      <c r="O448" s="18">
        <v>0</v>
      </c>
      <c r="P448" s="18">
        <v>0</v>
      </c>
      <c r="Q448" s="18">
        <v>0</v>
      </c>
      <c r="R448" s="18">
        <f t="shared" si="12"/>
        <v>0</v>
      </c>
      <c r="S448" s="18">
        <f t="shared" si="13"/>
        <v>0</v>
      </c>
    </row>
    <row r="449" spans="1:19" ht="12" customHeight="1" x14ac:dyDescent="0.25">
      <c r="A449" s="1">
        <v>6</v>
      </c>
      <c r="B449" s="1">
        <v>0</v>
      </c>
      <c r="C449" s="16" t="s">
        <v>103</v>
      </c>
      <c r="D449" s="16" t="s">
        <v>91</v>
      </c>
      <c r="E449" s="16" t="s">
        <v>191</v>
      </c>
      <c r="F449" s="16" t="s">
        <v>258</v>
      </c>
      <c r="G449" s="16" t="s">
        <v>123</v>
      </c>
      <c r="H449" s="16" t="s">
        <v>154</v>
      </c>
      <c r="I449" s="17" t="s">
        <v>155</v>
      </c>
      <c r="J449" s="18">
        <v>0</v>
      </c>
      <c r="K449" s="18">
        <v>0</v>
      </c>
      <c r="L449" s="18">
        <v>3701</v>
      </c>
      <c r="M449" s="18">
        <v>0</v>
      </c>
      <c r="N449" s="18">
        <v>3701</v>
      </c>
      <c r="O449" s="18">
        <v>0</v>
      </c>
      <c r="P449" s="18">
        <v>0</v>
      </c>
      <c r="Q449" s="18">
        <v>0</v>
      </c>
      <c r="R449" s="18">
        <f t="shared" si="12"/>
        <v>0</v>
      </c>
      <c r="S449" s="18">
        <f t="shared" si="13"/>
        <v>0</v>
      </c>
    </row>
    <row r="450" spans="1:19" ht="12" customHeight="1" x14ac:dyDescent="0.25">
      <c r="A450" s="1">
        <v>4</v>
      </c>
      <c r="B450" s="1">
        <v>1</v>
      </c>
      <c r="C450" s="16" t="s">
        <v>103</v>
      </c>
      <c r="D450" s="16" t="s">
        <v>91</v>
      </c>
      <c r="E450" s="16" t="s">
        <v>191</v>
      </c>
      <c r="F450" s="16" t="s">
        <v>259</v>
      </c>
      <c r="G450" s="16" t="s">
        <v>28</v>
      </c>
      <c r="H450" s="16" t="s">
        <v>28</v>
      </c>
      <c r="I450" s="17" t="s">
        <v>255</v>
      </c>
      <c r="J450" s="18">
        <v>0</v>
      </c>
      <c r="K450" s="18">
        <v>1240</v>
      </c>
      <c r="L450" s="18">
        <v>1392</v>
      </c>
      <c r="M450" s="18">
        <v>1392</v>
      </c>
      <c r="N450" s="18">
        <v>1392</v>
      </c>
      <c r="O450" s="18">
        <v>1392</v>
      </c>
      <c r="P450" s="18">
        <v>0</v>
      </c>
      <c r="Q450" s="18">
        <v>1392</v>
      </c>
      <c r="R450" s="18">
        <f t="shared" si="12"/>
        <v>100</v>
      </c>
      <c r="S450" s="18">
        <f t="shared" si="13"/>
        <v>100</v>
      </c>
    </row>
    <row r="451" spans="1:19" ht="12" customHeight="1" x14ac:dyDescent="0.25">
      <c r="A451" s="1">
        <v>5</v>
      </c>
      <c r="B451" s="1">
        <v>1</v>
      </c>
      <c r="C451" s="16" t="s">
        <v>103</v>
      </c>
      <c r="D451" s="16" t="s">
        <v>91</v>
      </c>
      <c r="E451" s="16" t="s">
        <v>191</v>
      </c>
      <c r="F451" s="16" t="s">
        <v>259</v>
      </c>
      <c r="G451" s="16" t="s">
        <v>122</v>
      </c>
      <c r="H451" s="16" t="s">
        <v>28</v>
      </c>
      <c r="I451" s="17" t="s">
        <v>28</v>
      </c>
      <c r="J451" s="18">
        <v>0</v>
      </c>
      <c r="K451" s="18">
        <v>1240</v>
      </c>
      <c r="L451" s="18">
        <v>0</v>
      </c>
      <c r="M451" s="18">
        <v>0</v>
      </c>
      <c r="N451" s="18">
        <v>0</v>
      </c>
      <c r="O451" s="18">
        <v>0</v>
      </c>
      <c r="P451" s="18">
        <v>0</v>
      </c>
      <c r="Q451" s="18">
        <v>0</v>
      </c>
      <c r="R451" s="18">
        <f t="shared" si="12"/>
        <v>0</v>
      </c>
      <c r="S451" s="18">
        <f t="shared" si="13"/>
        <v>0</v>
      </c>
    </row>
    <row r="452" spans="1:19" ht="12" customHeight="1" x14ac:dyDescent="0.25">
      <c r="A452" s="1">
        <v>5</v>
      </c>
      <c r="B452" s="1">
        <v>1</v>
      </c>
      <c r="C452" s="16" t="s">
        <v>103</v>
      </c>
      <c r="D452" s="16" t="s">
        <v>91</v>
      </c>
      <c r="E452" s="16" t="s">
        <v>191</v>
      </c>
      <c r="F452" s="16" t="s">
        <v>259</v>
      </c>
      <c r="G452" s="16" t="s">
        <v>123</v>
      </c>
      <c r="H452" s="16" t="s">
        <v>28</v>
      </c>
      <c r="I452" s="17" t="s">
        <v>124</v>
      </c>
      <c r="J452" s="18">
        <v>0</v>
      </c>
      <c r="K452" s="18">
        <v>0</v>
      </c>
      <c r="L452" s="18">
        <v>1392</v>
      </c>
      <c r="M452" s="18">
        <v>1392</v>
      </c>
      <c r="N452" s="18">
        <v>1392</v>
      </c>
      <c r="O452" s="18">
        <v>1392</v>
      </c>
      <c r="P452" s="18">
        <v>0</v>
      </c>
      <c r="Q452" s="18">
        <v>1392</v>
      </c>
      <c r="R452" s="18">
        <f t="shared" si="12"/>
        <v>100</v>
      </c>
      <c r="S452" s="18">
        <f t="shared" si="13"/>
        <v>100</v>
      </c>
    </row>
    <row r="453" spans="1:19" ht="12" customHeight="1" x14ac:dyDescent="0.25">
      <c r="A453" s="1">
        <v>6</v>
      </c>
      <c r="B453" s="1">
        <v>0</v>
      </c>
      <c r="C453" s="16" t="s">
        <v>103</v>
      </c>
      <c r="D453" s="16" t="s">
        <v>91</v>
      </c>
      <c r="E453" s="16" t="s">
        <v>191</v>
      </c>
      <c r="F453" s="16" t="s">
        <v>259</v>
      </c>
      <c r="G453" s="16" t="s">
        <v>123</v>
      </c>
      <c r="H453" s="16" t="s">
        <v>154</v>
      </c>
      <c r="I453" s="17" t="s">
        <v>155</v>
      </c>
      <c r="J453" s="18">
        <v>0</v>
      </c>
      <c r="K453" s="18">
        <v>0</v>
      </c>
      <c r="L453" s="18">
        <v>1392</v>
      </c>
      <c r="M453" s="18">
        <v>1392</v>
      </c>
      <c r="N453" s="18">
        <v>1392</v>
      </c>
      <c r="O453" s="18">
        <v>1392</v>
      </c>
      <c r="P453" s="18">
        <v>0</v>
      </c>
      <c r="Q453" s="18">
        <v>1392</v>
      </c>
      <c r="R453" s="18">
        <f t="shared" si="12"/>
        <v>100</v>
      </c>
      <c r="S453" s="18">
        <f t="shared" si="13"/>
        <v>100</v>
      </c>
    </row>
    <row r="454" spans="1:19" ht="12" customHeight="1" x14ac:dyDescent="0.25">
      <c r="A454" s="1">
        <v>1</v>
      </c>
      <c r="B454" s="1">
        <v>1</v>
      </c>
      <c r="C454" s="16" t="s">
        <v>72</v>
      </c>
      <c r="D454" s="16" t="s">
        <v>28</v>
      </c>
      <c r="E454" s="16" t="s">
        <v>28</v>
      </c>
      <c r="F454" s="16" t="s">
        <v>28</v>
      </c>
      <c r="G454" s="16" t="s">
        <v>28</v>
      </c>
      <c r="H454" s="16" t="s">
        <v>28</v>
      </c>
      <c r="I454" s="17" t="s">
        <v>260</v>
      </c>
      <c r="J454" s="18">
        <v>611344</v>
      </c>
      <c r="K454" s="18">
        <v>617893.6</v>
      </c>
      <c r="L454" s="18">
        <v>620865.6</v>
      </c>
      <c r="M454" s="18">
        <v>237052.7</v>
      </c>
      <c r="N454" s="18">
        <v>620865.6</v>
      </c>
      <c r="O454" s="18">
        <v>257653.38425999999</v>
      </c>
      <c r="P454" s="18">
        <v>20603.200110000002</v>
      </c>
      <c r="Q454" s="18">
        <v>237050.18414999999</v>
      </c>
      <c r="R454" s="18">
        <f t="shared" si="12"/>
        <v>99.998938695910226</v>
      </c>
      <c r="S454" s="18">
        <f t="shared" si="13"/>
        <v>38.180595631325041</v>
      </c>
    </row>
    <row r="455" spans="1:19" ht="12" customHeight="1" x14ac:dyDescent="0.25">
      <c r="A455" s="1">
        <v>2</v>
      </c>
      <c r="B455" s="1">
        <v>1</v>
      </c>
      <c r="C455" s="16" t="s">
        <v>72</v>
      </c>
      <c r="D455" s="16" t="s">
        <v>30</v>
      </c>
      <c r="E455" s="16" t="s">
        <v>28</v>
      </c>
      <c r="F455" s="16" t="s">
        <v>28</v>
      </c>
      <c r="G455" s="16" t="s">
        <v>28</v>
      </c>
      <c r="H455" s="16" t="s">
        <v>28</v>
      </c>
      <c r="I455" s="17" t="s">
        <v>261</v>
      </c>
      <c r="J455" s="18">
        <v>205867</v>
      </c>
      <c r="K455" s="18">
        <v>211850.1</v>
      </c>
      <c r="L455" s="18">
        <v>214822.1</v>
      </c>
      <c r="M455" s="18">
        <v>107023.1</v>
      </c>
      <c r="N455" s="18">
        <v>214822.1</v>
      </c>
      <c r="O455" s="18">
        <v>107023.1</v>
      </c>
      <c r="P455" s="18">
        <v>0</v>
      </c>
      <c r="Q455" s="18">
        <v>107023.1</v>
      </c>
      <c r="R455" s="18">
        <f t="shared" si="12"/>
        <v>100</v>
      </c>
      <c r="S455" s="18">
        <f t="shared" si="13"/>
        <v>49.819408710742522</v>
      </c>
    </row>
    <row r="456" spans="1:19" ht="12" customHeight="1" x14ac:dyDescent="0.25">
      <c r="A456" s="1">
        <v>3</v>
      </c>
      <c r="B456" s="1">
        <v>1</v>
      </c>
      <c r="C456" s="16" t="s">
        <v>72</v>
      </c>
      <c r="D456" s="16" t="s">
        <v>30</v>
      </c>
      <c r="E456" s="16" t="s">
        <v>262</v>
      </c>
      <c r="F456" s="16" t="s">
        <v>28</v>
      </c>
      <c r="G456" s="16" t="s">
        <v>28</v>
      </c>
      <c r="H456" s="16" t="s">
        <v>28</v>
      </c>
      <c r="I456" s="17" t="s">
        <v>263</v>
      </c>
      <c r="J456" s="18">
        <v>205867</v>
      </c>
      <c r="K456" s="18">
        <v>211850.1</v>
      </c>
      <c r="L456" s="18">
        <v>214822.1</v>
      </c>
      <c r="M456" s="18">
        <v>107023.1</v>
      </c>
      <c r="N456" s="18">
        <v>214822.1</v>
      </c>
      <c r="O456" s="18">
        <v>107023.1</v>
      </c>
      <c r="P456" s="18">
        <v>0</v>
      </c>
      <c r="Q456" s="18">
        <v>107023.1</v>
      </c>
      <c r="R456" s="18">
        <f t="shared" si="12"/>
        <v>100</v>
      </c>
      <c r="S456" s="18">
        <f t="shared" si="13"/>
        <v>49.819408710742522</v>
      </c>
    </row>
    <row r="457" spans="1:19" ht="12" customHeight="1" x14ac:dyDescent="0.25">
      <c r="A457" s="1">
        <v>4</v>
      </c>
      <c r="B457" s="1">
        <v>1</v>
      </c>
      <c r="C457" s="16" t="s">
        <v>72</v>
      </c>
      <c r="D457" s="16" t="s">
        <v>30</v>
      </c>
      <c r="E457" s="16" t="s">
        <v>262</v>
      </c>
      <c r="F457" s="16" t="s">
        <v>253</v>
      </c>
      <c r="G457" s="16" t="s">
        <v>28</v>
      </c>
      <c r="H457" s="16" t="s">
        <v>28</v>
      </c>
      <c r="I457" s="17" t="s">
        <v>264</v>
      </c>
      <c r="J457" s="18">
        <v>205867</v>
      </c>
      <c r="K457" s="18">
        <v>211850.1</v>
      </c>
      <c r="L457" s="18">
        <v>214822.1</v>
      </c>
      <c r="M457" s="18">
        <v>107023.1</v>
      </c>
      <c r="N457" s="18">
        <v>214822.1</v>
      </c>
      <c r="O457" s="18">
        <v>107023.1</v>
      </c>
      <c r="P457" s="18">
        <v>0</v>
      </c>
      <c r="Q457" s="18">
        <v>107023.1</v>
      </c>
      <c r="R457" s="18">
        <f t="shared" si="12"/>
        <v>100</v>
      </c>
      <c r="S457" s="18">
        <f t="shared" si="13"/>
        <v>49.819408710742522</v>
      </c>
    </row>
    <row r="458" spans="1:19" ht="12" customHeight="1" x14ac:dyDescent="0.25">
      <c r="A458" s="1">
        <v>5</v>
      </c>
      <c r="B458" s="1">
        <v>1</v>
      </c>
      <c r="C458" s="16" t="s">
        <v>72</v>
      </c>
      <c r="D458" s="16" t="s">
        <v>30</v>
      </c>
      <c r="E458" s="16" t="s">
        <v>262</v>
      </c>
      <c r="F458" s="16" t="s">
        <v>253</v>
      </c>
      <c r="G458" s="16" t="s">
        <v>122</v>
      </c>
      <c r="H458" s="16" t="s">
        <v>28</v>
      </c>
      <c r="I458" s="17" t="s">
        <v>28</v>
      </c>
      <c r="J458" s="18">
        <v>205867</v>
      </c>
      <c r="K458" s="18">
        <v>211850.1</v>
      </c>
      <c r="L458" s="18">
        <v>0</v>
      </c>
      <c r="M458" s="18">
        <v>0</v>
      </c>
      <c r="N458" s="18">
        <v>0</v>
      </c>
      <c r="O458" s="18">
        <v>0</v>
      </c>
      <c r="P458" s="18">
        <v>0</v>
      </c>
      <c r="Q458" s="18">
        <v>0</v>
      </c>
      <c r="R458" s="18">
        <f t="shared" si="12"/>
        <v>0</v>
      </c>
      <c r="S458" s="18">
        <f t="shared" si="13"/>
        <v>0</v>
      </c>
    </row>
    <row r="459" spans="1:19" ht="12" customHeight="1" x14ac:dyDescent="0.25">
      <c r="A459" s="1">
        <v>5</v>
      </c>
      <c r="B459" s="1">
        <v>1</v>
      </c>
      <c r="C459" s="16" t="s">
        <v>72</v>
      </c>
      <c r="D459" s="16" t="s">
        <v>30</v>
      </c>
      <c r="E459" s="16" t="s">
        <v>262</v>
      </c>
      <c r="F459" s="16" t="s">
        <v>253</v>
      </c>
      <c r="G459" s="16" t="s">
        <v>123</v>
      </c>
      <c r="H459" s="16" t="s">
        <v>28</v>
      </c>
      <c r="I459" s="17" t="s">
        <v>124</v>
      </c>
      <c r="J459" s="18">
        <v>0</v>
      </c>
      <c r="K459" s="18">
        <v>0</v>
      </c>
      <c r="L459" s="18">
        <v>214822.1</v>
      </c>
      <c r="M459" s="18">
        <v>107023.1</v>
      </c>
      <c r="N459" s="18">
        <v>214822.1</v>
      </c>
      <c r="O459" s="18">
        <v>107023.1</v>
      </c>
      <c r="P459" s="18">
        <v>0</v>
      </c>
      <c r="Q459" s="18">
        <v>107023.1</v>
      </c>
      <c r="R459" s="18">
        <f t="shared" si="12"/>
        <v>100</v>
      </c>
      <c r="S459" s="18">
        <f t="shared" si="13"/>
        <v>49.819408710742522</v>
      </c>
    </row>
    <row r="460" spans="1:19" ht="12" customHeight="1" x14ac:dyDescent="0.25">
      <c r="A460" s="1">
        <v>6</v>
      </c>
      <c r="B460" s="1">
        <v>0</v>
      </c>
      <c r="C460" s="16" t="s">
        <v>72</v>
      </c>
      <c r="D460" s="16" t="s">
        <v>30</v>
      </c>
      <c r="E460" s="16" t="s">
        <v>262</v>
      </c>
      <c r="F460" s="16" t="s">
        <v>253</v>
      </c>
      <c r="G460" s="16" t="s">
        <v>123</v>
      </c>
      <c r="H460" s="16" t="s">
        <v>265</v>
      </c>
      <c r="I460" s="17" t="s">
        <v>266</v>
      </c>
      <c r="J460" s="18">
        <v>0</v>
      </c>
      <c r="K460" s="18">
        <v>0</v>
      </c>
      <c r="L460" s="18">
        <v>214822.1</v>
      </c>
      <c r="M460" s="18">
        <v>107023.1</v>
      </c>
      <c r="N460" s="18">
        <v>214822.1</v>
      </c>
      <c r="O460" s="18">
        <v>107023.1</v>
      </c>
      <c r="P460" s="18">
        <v>0</v>
      </c>
      <c r="Q460" s="18">
        <v>107023.1</v>
      </c>
      <c r="R460" s="18">
        <f t="shared" si="12"/>
        <v>100</v>
      </c>
      <c r="S460" s="18">
        <f t="shared" si="13"/>
        <v>49.819408710742522</v>
      </c>
    </row>
    <row r="461" spans="1:19" ht="12" customHeight="1" x14ac:dyDescent="0.25">
      <c r="A461" s="1">
        <v>2</v>
      </c>
      <c r="B461" s="1">
        <v>1</v>
      </c>
      <c r="C461" s="16" t="s">
        <v>72</v>
      </c>
      <c r="D461" s="16" t="s">
        <v>38</v>
      </c>
      <c r="E461" s="16" t="s">
        <v>28</v>
      </c>
      <c r="F461" s="16" t="s">
        <v>28</v>
      </c>
      <c r="G461" s="16" t="s">
        <v>28</v>
      </c>
      <c r="H461" s="16" t="s">
        <v>28</v>
      </c>
      <c r="I461" s="17" t="s">
        <v>267</v>
      </c>
      <c r="J461" s="18">
        <v>138892</v>
      </c>
      <c r="K461" s="18">
        <v>138192.79999999999</v>
      </c>
      <c r="L461" s="18">
        <v>138192.79999999999</v>
      </c>
      <c r="M461" s="18">
        <v>3736.9</v>
      </c>
      <c r="N461" s="18">
        <v>138192.79999999999</v>
      </c>
      <c r="O461" s="18">
        <v>3736.84</v>
      </c>
      <c r="P461" s="18">
        <v>0</v>
      </c>
      <c r="Q461" s="18">
        <v>3736.84</v>
      </c>
      <c r="R461" s="18">
        <f t="shared" ref="R461:R524" si="14">IF(M461=0,0,Q461/M461*100)</f>
        <v>99.998394391072821</v>
      </c>
      <c r="S461" s="18">
        <f t="shared" ref="S461:S524" si="15">IF(L461=0,0,Q461/L461*100)</f>
        <v>2.7040772022855029</v>
      </c>
    </row>
    <row r="462" spans="1:19" ht="12" customHeight="1" x14ac:dyDescent="0.25">
      <c r="A462" s="1">
        <v>3</v>
      </c>
      <c r="B462" s="1">
        <v>1</v>
      </c>
      <c r="C462" s="16" t="s">
        <v>72</v>
      </c>
      <c r="D462" s="16" t="s">
        <v>38</v>
      </c>
      <c r="E462" s="16" t="s">
        <v>262</v>
      </c>
      <c r="F462" s="16" t="s">
        <v>28</v>
      </c>
      <c r="G462" s="16" t="s">
        <v>28</v>
      </c>
      <c r="H462" s="16" t="s">
        <v>28</v>
      </c>
      <c r="I462" s="17" t="s">
        <v>263</v>
      </c>
      <c r="J462" s="18">
        <v>138892</v>
      </c>
      <c r="K462" s="18">
        <v>138192.79999999999</v>
      </c>
      <c r="L462" s="18">
        <v>138192.79999999999</v>
      </c>
      <c r="M462" s="18">
        <v>3736.9</v>
      </c>
      <c r="N462" s="18">
        <v>138192.79999999999</v>
      </c>
      <c r="O462" s="18">
        <v>3736.84</v>
      </c>
      <c r="P462" s="18">
        <v>0</v>
      </c>
      <c r="Q462" s="18">
        <v>3736.84</v>
      </c>
      <c r="R462" s="18">
        <f t="shared" si="14"/>
        <v>99.998394391072821</v>
      </c>
      <c r="S462" s="18">
        <f t="shared" si="15"/>
        <v>2.7040772022855029</v>
      </c>
    </row>
    <row r="463" spans="1:19" ht="12" customHeight="1" x14ac:dyDescent="0.25">
      <c r="A463" s="1">
        <v>4</v>
      </c>
      <c r="B463" s="1">
        <v>1</v>
      </c>
      <c r="C463" s="16" t="s">
        <v>72</v>
      </c>
      <c r="D463" s="16" t="s">
        <v>38</v>
      </c>
      <c r="E463" s="16" t="s">
        <v>262</v>
      </c>
      <c r="F463" s="16" t="s">
        <v>208</v>
      </c>
      <c r="G463" s="16" t="s">
        <v>28</v>
      </c>
      <c r="H463" s="16" t="s">
        <v>28</v>
      </c>
      <c r="I463" s="17" t="s">
        <v>268</v>
      </c>
      <c r="J463" s="18">
        <v>127100</v>
      </c>
      <c r="K463" s="18">
        <v>127100</v>
      </c>
      <c r="L463" s="18">
        <v>127100</v>
      </c>
      <c r="M463" s="18">
        <v>0</v>
      </c>
      <c r="N463" s="18">
        <v>127100</v>
      </c>
      <c r="O463" s="18">
        <v>0</v>
      </c>
      <c r="P463" s="18">
        <v>0</v>
      </c>
      <c r="Q463" s="18">
        <v>0</v>
      </c>
      <c r="R463" s="18">
        <f t="shared" si="14"/>
        <v>0</v>
      </c>
      <c r="S463" s="18">
        <f t="shared" si="15"/>
        <v>0</v>
      </c>
    </row>
    <row r="464" spans="1:19" ht="12" customHeight="1" x14ac:dyDescent="0.25">
      <c r="A464" s="1">
        <v>5</v>
      </c>
      <c r="B464" s="1">
        <v>1</v>
      </c>
      <c r="C464" s="16" t="s">
        <v>72</v>
      </c>
      <c r="D464" s="16" t="s">
        <v>38</v>
      </c>
      <c r="E464" s="16" t="s">
        <v>262</v>
      </c>
      <c r="F464" s="16" t="s">
        <v>208</v>
      </c>
      <c r="G464" s="16" t="s">
        <v>122</v>
      </c>
      <c r="H464" s="16" t="s">
        <v>28</v>
      </c>
      <c r="I464" s="17" t="s">
        <v>268</v>
      </c>
      <c r="J464" s="18">
        <v>127100</v>
      </c>
      <c r="K464" s="18">
        <v>127100</v>
      </c>
      <c r="L464" s="18">
        <v>0</v>
      </c>
      <c r="M464" s="18">
        <v>0</v>
      </c>
      <c r="N464" s="18">
        <v>0</v>
      </c>
      <c r="O464" s="18">
        <v>0</v>
      </c>
      <c r="P464" s="18">
        <v>0</v>
      </c>
      <c r="Q464" s="18">
        <v>0</v>
      </c>
      <c r="R464" s="18">
        <f t="shared" si="14"/>
        <v>0</v>
      </c>
      <c r="S464" s="18">
        <f t="shared" si="15"/>
        <v>0</v>
      </c>
    </row>
    <row r="465" spans="1:19" ht="12" customHeight="1" x14ac:dyDescent="0.25">
      <c r="A465" s="1">
        <v>5</v>
      </c>
      <c r="B465" s="1">
        <v>1</v>
      </c>
      <c r="C465" s="16" t="s">
        <v>72</v>
      </c>
      <c r="D465" s="16" t="s">
        <v>38</v>
      </c>
      <c r="E465" s="16" t="s">
        <v>262</v>
      </c>
      <c r="F465" s="16" t="s">
        <v>208</v>
      </c>
      <c r="G465" s="16" t="s">
        <v>123</v>
      </c>
      <c r="H465" s="16" t="s">
        <v>28</v>
      </c>
      <c r="I465" s="17" t="s">
        <v>124</v>
      </c>
      <c r="J465" s="18">
        <v>0</v>
      </c>
      <c r="K465" s="18">
        <v>0</v>
      </c>
      <c r="L465" s="18">
        <v>127100</v>
      </c>
      <c r="M465" s="18">
        <v>0</v>
      </c>
      <c r="N465" s="18">
        <v>127100</v>
      </c>
      <c r="O465" s="18">
        <v>0</v>
      </c>
      <c r="P465" s="18">
        <v>0</v>
      </c>
      <c r="Q465" s="18">
        <v>0</v>
      </c>
      <c r="R465" s="18">
        <f t="shared" si="14"/>
        <v>0</v>
      </c>
      <c r="S465" s="18">
        <f t="shared" si="15"/>
        <v>0</v>
      </c>
    </row>
    <row r="466" spans="1:19" ht="12" customHeight="1" x14ac:dyDescent="0.25">
      <c r="A466" s="1">
        <v>6</v>
      </c>
      <c r="B466" s="1">
        <v>0</v>
      </c>
      <c r="C466" s="16" t="s">
        <v>72</v>
      </c>
      <c r="D466" s="16" t="s">
        <v>38</v>
      </c>
      <c r="E466" s="16" t="s">
        <v>262</v>
      </c>
      <c r="F466" s="16" t="s">
        <v>208</v>
      </c>
      <c r="G466" s="16" t="s">
        <v>123</v>
      </c>
      <c r="H466" s="16" t="s">
        <v>154</v>
      </c>
      <c r="I466" s="17" t="s">
        <v>155</v>
      </c>
      <c r="J466" s="18">
        <v>0</v>
      </c>
      <c r="K466" s="18">
        <v>0</v>
      </c>
      <c r="L466" s="18">
        <v>127100</v>
      </c>
      <c r="M466" s="18">
        <v>0</v>
      </c>
      <c r="N466" s="18">
        <v>127100</v>
      </c>
      <c r="O466" s="18">
        <v>0</v>
      </c>
      <c r="P466" s="18">
        <v>0</v>
      </c>
      <c r="Q466" s="18">
        <v>0</v>
      </c>
      <c r="R466" s="18">
        <f t="shared" si="14"/>
        <v>0</v>
      </c>
      <c r="S466" s="18">
        <f t="shared" si="15"/>
        <v>0</v>
      </c>
    </row>
    <row r="467" spans="1:19" ht="12" customHeight="1" x14ac:dyDescent="0.25">
      <c r="A467" s="1">
        <v>4</v>
      </c>
      <c r="B467" s="1">
        <v>1</v>
      </c>
      <c r="C467" s="16" t="s">
        <v>72</v>
      </c>
      <c r="D467" s="16" t="s">
        <v>38</v>
      </c>
      <c r="E467" s="16" t="s">
        <v>262</v>
      </c>
      <c r="F467" s="16" t="s">
        <v>229</v>
      </c>
      <c r="G467" s="16" t="s">
        <v>28</v>
      </c>
      <c r="H467" s="16" t="s">
        <v>28</v>
      </c>
      <c r="I467" s="17" t="s">
        <v>269</v>
      </c>
      <c r="J467" s="18">
        <v>5647</v>
      </c>
      <c r="K467" s="18">
        <v>5647</v>
      </c>
      <c r="L467" s="18">
        <v>5647</v>
      </c>
      <c r="M467" s="18">
        <v>2736.9</v>
      </c>
      <c r="N467" s="18">
        <v>5647</v>
      </c>
      <c r="O467" s="18">
        <v>2736.84</v>
      </c>
      <c r="P467" s="18">
        <v>0</v>
      </c>
      <c r="Q467" s="18">
        <v>2736.84</v>
      </c>
      <c r="R467" s="18">
        <f t="shared" si="14"/>
        <v>99.997807738682454</v>
      </c>
      <c r="S467" s="18">
        <f t="shared" si="15"/>
        <v>48.46537984770675</v>
      </c>
    </row>
    <row r="468" spans="1:19" ht="12" customHeight="1" x14ac:dyDescent="0.25">
      <c r="A468" s="1">
        <v>5</v>
      </c>
      <c r="B468" s="1">
        <v>1</v>
      </c>
      <c r="C468" s="16" t="s">
        <v>72</v>
      </c>
      <c r="D468" s="16" t="s">
        <v>38</v>
      </c>
      <c r="E468" s="16" t="s">
        <v>262</v>
      </c>
      <c r="F468" s="16" t="s">
        <v>229</v>
      </c>
      <c r="G468" s="16" t="s">
        <v>122</v>
      </c>
      <c r="H468" s="16" t="s">
        <v>28</v>
      </c>
      <c r="I468" s="17" t="s">
        <v>28</v>
      </c>
      <c r="J468" s="18">
        <v>5647</v>
      </c>
      <c r="K468" s="18">
        <v>5647</v>
      </c>
      <c r="L468" s="18">
        <v>0</v>
      </c>
      <c r="M468" s="18">
        <v>0</v>
      </c>
      <c r="N468" s="18">
        <v>0</v>
      </c>
      <c r="O468" s="18">
        <v>0</v>
      </c>
      <c r="P468" s="18">
        <v>0</v>
      </c>
      <c r="Q468" s="18">
        <v>0</v>
      </c>
      <c r="R468" s="18">
        <f t="shared" si="14"/>
        <v>0</v>
      </c>
      <c r="S468" s="18">
        <f t="shared" si="15"/>
        <v>0</v>
      </c>
    </row>
    <row r="469" spans="1:19" ht="12" customHeight="1" x14ac:dyDescent="0.25">
      <c r="A469" s="1">
        <v>5</v>
      </c>
      <c r="B469" s="1">
        <v>1</v>
      </c>
      <c r="C469" s="16" t="s">
        <v>72</v>
      </c>
      <c r="D469" s="16" t="s">
        <v>38</v>
      </c>
      <c r="E469" s="16" t="s">
        <v>262</v>
      </c>
      <c r="F469" s="16" t="s">
        <v>229</v>
      </c>
      <c r="G469" s="16" t="s">
        <v>123</v>
      </c>
      <c r="H469" s="16" t="s">
        <v>28</v>
      </c>
      <c r="I469" s="17" t="s">
        <v>124</v>
      </c>
      <c r="J469" s="18">
        <v>0</v>
      </c>
      <c r="K469" s="18">
        <v>0</v>
      </c>
      <c r="L469" s="18">
        <v>5647</v>
      </c>
      <c r="M469" s="18">
        <v>2736.9</v>
      </c>
      <c r="N469" s="18">
        <v>5647</v>
      </c>
      <c r="O469" s="18">
        <v>2736.84</v>
      </c>
      <c r="P469" s="18">
        <v>0</v>
      </c>
      <c r="Q469" s="18">
        <v>2736.84</v>
      </c>
      <c r="R469" s="18">
        <f t="shared" si="14"/>
        <v>99.997807738682454</v>
      </c>
      <c r="S469" s="18">
        <f t="shared" si="15"/>
        <v>48.46537984770675</v>
      </c>
    </row>
    <row r="470" spans="1:19" ht="12" customHeight="1" x14ac:dyDescent="0.25">
      <c r="A470" s="1">
        <v>6</v>
      </c>
      <c r="B470" s="1">
        <v>0</v>
      </c>
      <c r="C470" s="16" t="s">
        <v>72</v>
      </c>
      <c r="D470" s="16" t="s">
        <v>38</v>
      </c>
      <c r="E470" s="16" t="s">
        <v>262</v>
      </c>
      <c r="F470" s="16" t="s">
        <v>229</v>
      </c>
      <c r="G470" s="16" t="s">
        <v>123</v>
      </c>
      <c r="H470" s="16" t="s">
        <v>148</v>
      </c>
      <c r="I470" s="17" t="s">
        <v>149</v>
      </c>
      <c r="J470" s="18">
        <v>0</v>
      </c>
      <c r="K470" s="18">
        <v>0</v>
      </c>
      <c r="L470" s="18">
        <v>5421.9</v>
      </c>
      <c r="M470" s="18">
        <v>2736.9</v>
      </c>
      <c r="N470" s="18">
        <v>5421.9</v>
      </c>
      <c r="O470" s="18">
        <v>2736.84</v>
      </c>
      <c r="P470" s="18">
        <v>0</v>
      </c>
      <c r="Q470" s="18">
        <v>2736.84</v>
      </c>
      <c r="R470" s="18">
        <f t="shared" si="14"/>
        <v>99.997807738682454</v>
      </c>
      <c r="S470" s="18">
        <f t="shared" si="15"/>
        <v>50.477507884689878</v>
      </c>
    </row>
    <row r="471" spans="1:19" ht="12" customHeight="1" x14ac:dyDescent="0.25">
      <c r="A471" s="1">
        <v>6</v>
      </c>
      <c r="B471" s="1">
        <v>0</v>
      </c>
      <c r="C471" s="16" t="s">
        <v>72</v>
      </c>
      <c r="D471" s="16" t="s">
        <v>38</v>
      </c>
      <c r="E471" s="16" t="s">
        <v>262</v>
      </c>
      <c r="F471" s="16" t="s">
        <v>229</v>
      </c>
      <c r="G471" s="16" t="s">
        <v>123</v>
      </c>
      <c r="H471" s="16" t="s">
        <v>158</v>
      </c>
      <c r="I471" s="17" t="s">
        <v>159</v>
      </c>
      <c r="J471" s="18">
        <v>0</v>
      </c>
      <c r="K471" s="18">
        <v>0</v>
      </c>
      <c r="L471" s="18">
        <v>225.1</v>
      </c>
      <c r="M471" s="18">
        <v>0</v>
      </c>
      <c r="N471" s="18">
        <v>225.1</v>
      </c>
      <c r="O471" s="18">
        <v>0</v>
      </c>
      <c r="P471" s="18">
        <v>0</v>
      </c>
      <c r="Q471" s="18">
        <v>0</v>
      </c>
      <c r="R471" s="18">
        <f t="shared" si="14"/>
        <v>0</v>
      </c>
      <c r="S471" s="18">
        <f t="shared" si="15"/>
        <v>0</v>
      </c>
    </row>
    <row r="472" spans="1:19" ht="12" customHeight="1" x14ac:dyDescent="0.25">
      <c r="A472" s="1">
        <v>4</v>
      </c>
      <c r="B472" s="1">
        <v>1</v>
      </c>
      <c r="C472" s="16" t="s">
        <v>72</v>
      </c>
      <c r="D472" s="16" t="s">
        <v>38</v>
      </c>
      <c r="E472" s="16" t="s">
        <v>262</v>
      </c>
      <c r="F472" s="16" t="s">
        <v>123</v>
      </c>
      <c r="G472" s="16" t="s">
        <v>28</v>
      </c>
      <c r="H472" s="16" t="s">
        <v>28</v>
      </c>
      <c r="I472" s="17" t="s">
        <v>270</v>
      </c>
      <c r="J472" s="18">
        <v>6145</v>
      </c>
      <c r="K472" s="18">
        <v>5445.8</v>
      </c>
      <c r="L472" s="18">
        <v>5445.8</v>
      </c>
      <c r="M472" s="18">
        <v>1000</v>
      </c>
      <c r="N472" s="18">
        <v>5445.8</v>
      </c>
      <c r="O472" s="18">
        <v>1000</v>
      </c>
      <c r="P472" s="18">
        <v>0</v>
      </c>
      <c r="Q472" s="18">
        <v>1000</v>
      </c>
      <c r="R472" s="18">
        <f t="shared" si="14"/>
        <v>100</v>
      </c>
      <c r="S472" s="18">
        <f t="shared" si="15"/>
        <v>18.362774982555365</v>
      </c>
    </row>
    <row r="473" spans="1:19" ht="12" customHeight="1" x14ac:dyDescent="0.25">
      <c r="A473" s="1">
        <v>5</v>
      </c>
      <c r="B473" s="1">
        <v>1</v>
      </c>
      <c r="C473" s="16" t="s">
        <v>72</v>
      </c>
      <c r="D473" s="16" t="s">
        <v>38</v>
      </c>
      <c r="E473" s="16" t="s">
        <v>262</v>
      </c>
      <c r="F473" s="16" t="s">
        <v>123</v>
      </c>
      <c r="G473" s="16" t="s">
        <v>122</v>
      </c>
      <c r="H473" s="16" t="s">
        <v>28</v>
      </c>
      <c r="I473" s="17" t="s">
        <v>28</v>
      </c>
      <c r="J473" s="18">
        <v>6145</v>
      </c>
      <c r="K473" s="18">
        <v>5445.8</v>
      </c>
      <c r="L473" s="18">
        <v>0</v>
      </c>
      <c r="M473" s="18">
        <v>0</v>
      </c>
      <c r="N473" s="18">
        <v>0</v>
      </c>
      <c r="O473" s="18">
        <v>0</v>
      </c>
      <c r="P473" s="18">
        <v>0</v>
      </c>
      <c r="Q473" s="18">
        <v>0</v>
      </c>
      <c r="R473" s="18">
        <f t="shared" si="14"/>
        <v>0</v>
      </c>
      <c r="S473" s="18">
        <f t="shared" si="15"/>
        <v>0</v>
      </c>
    </row>
    <row r="474" spans="1:19" ht="12" customHeight="1" x14ac:dyDescent="0.25">
      <c r="A474" s="1">
        <v>5</v>
      </c>
      <c r="B474" s="1">
        <v>1</v>
      </c>
      <c r="C474" s="16" t="s">
        <v>72</v>
      </c>
      <c r="D474" s="16" t="s">
        <v>38</v>
      </c>
      <c r="E474" s="16" t="s">
        <v>262</v>
      </c>
      <c r="F474" s="16" t="s">
        <v>123</v>
      </c>
      <c r="G474" s="16" t="s">
        <v>123</v>
      </c>
      <c r="H474" s="16" t="s">
        <v>28</v>
      </c>
      <c r="I474" s="17" t="s">
        <v>124</v>
      </c>
      <c r="J474" s="18">
        <v>0</v>
      </c>
      <c r="K474" s="18">
        <v>0</v>
      </c>
      <c r="L474" s="18">
        <v>5445.8</v>
      </c>
      <c r="M474" s="18">
        <v>1000</v>
      </c>
      <c r="N474" s="18">
        <v>5445.8</v>
      </c>
      <c r="O474" s="18">
        <v>1000</v>
      </c>
      <c r="P474" s="18">
        <v>0</v>
      </c>
      <c r="Q474" s="18">
        <v>1000</v>
      </c>
      <c r="R474" s="18">
        <f t="shared" si="14"/>
        <v>100</v>
      </c>
      <c r="S474" s="18">
        <f t="shared" si="15"/>
        <v>18.362774982555365</v>
      </c>
    </row>
    <row r="475" spans="1:19" ht="12" customHeight="1" x14ac:dyDescent="0.25">
      <c r="A475" s="1">
        <v>6</v>
      </c>
      <c r="B475" s="1">
        <v>0</v>
      </c>
      <c r="C475" s="16" t="s">
        <v>72</v>
      </c>
      <c r="D475" s="16" t="s">
        <v>38</v>
      </c>
      <c r="E475" s="16" t="s">
        <v>262</v>
      </c>
      <c r="F475" s="16" t="s">
        <v>123</v>
      </c>
      <c r="G475" s="16" t="s">
        <v>123</v>
      </c>
      <c r="H475" s="16" t="s">
        <v>158</v>
      </c>
      <c r="I475" s="17" t="s">
        <v>159</v>
      </c>
      <c r="J475" s="18">
        <v>0</v>
      </c>
      <c r="K475" s="18">
        <v>0</v>
      </c>
      <c r="L475" s="18">
        <v>5445.8</v>
      </c>
      <c r="M475" s="18">
        <v>1000</v>
      </c>
      <c r="N475" s="18">
        <v>5445.8</v>
      </c>
      <c r="O475" s="18">
        <v>1000</v>
      </c>
      <c r="P475" s="18">
        <v>0</v>
      </c>
      <c r="Q475" s="18">
        <v>1000</v>
      </c>
      <c r="R475" s="18">
        <f t="shared" si="14"/>
        <v>100</v>
      </c>
      <c r="S475" s="18">
        <f t="shared" si="15"/>
        <v>18.362774982555365</v>
      </c>
    </row>
    <row r="476" spans="1:19" ht="12" customHeight="1" x14ac:dyDescent="0.25">
      <c r="A476" s="1">
        <v>2</v>
      </c>
      <c r="B476" s="1">
        <v>1</v>
      </c>
      <c r="C476" s="16" t="s">
        <v>72</v>
      </c>
      <c r="D476" s="16" t="s">
        <v>91</v>
      </c>
      <c r="E476" s="16" t="s">
        <v>28</v>
      </c>
      <c r="F476" s="16" t="s">
        <v>28</v>
      </c>
      <c r="G476" s="16" t="s">
        <v>28</v>
      </c>
      <c r="H476" s="16" t="s">
        <v>28</v>
      </c>
      <c r="I476" s="17" t="s">
        <v>271</v>
      </c>
      <c r="J476" s="18">
        <v>157073</v>
      </c>
      <c r="K476" s="18">
        <v>158745.70000000001</v>
      </c>
      <c r="L476" s="18">
        <v>158745.70000000001</v>
      </c>
      <c r="M476" s="18">
        <v>74902.8</v>
      </c>
      <c r="N476" s="18">
        <v>158745.70000000001</v>
      </c>
      <c r="O476" s="18">
        <v>86809.965960000001</v>
      </c>
      <c r="P476" s="18">
        <v>11908.12003</v>
      </c>
      <c r="Q476" s="18">
        <v>74901.845929999996</v>
      </c>
      <c r="R476" s="18">
        <f t="shared" si="14"/>
        <v>99.998726255894297</v>
      </c>
      <c r="S476" s="18">
        <f t="shared" si="15"/>
        <v>47.183543195185749</v>
      </c>
    </row>
    <row r="477" spans="1:19" ht="12" customHeight="1" x14ac:dyDescent="0.25">
      <c r="A477" s="1">
        <v>3</v>
      </c>
      <c r="B477" s="1">
        <v>1</v>
      </c>
      <c r="C477" s="16" t="s">
        <v>72</v>
      </c>
      <c r="D477" s="16" t="s">
        <v>91</v>
      </c>
      <c r="E477" s="16" t="s">
        <v>262</v>
      </c>
      <c r="F477" s="16" t="s">
        <v>28</v>
      </c>
      <c r="G477" s="16" t="s">
        <v>28</v>
      </c>
      <c r="H477" s="16" t="s">
        <v>28</v>
      </c>
      <c r="I477" s="17" t="s">
        <v>263</v>
      </c>
      <c r="J477" s="18">
        <v>157073</v>
      </c>
      <c r="K477" s="18">
        <v>158745.70000000001</v>
      </c>
      <c r="L477" s="18">
        <v>158745.70000000001</v>
      </c>
      <c r="M477" s="18">
        <v>74902.8</v>
      </c>
      <c r="N477" s="18">
        <v>158745.70000000001</v>
      </c>
      <c r="O477" s="18">
        <v>86809.965960000001</v>
      </c>
      <c r="P477" s="18">
        <v>11908.12003</v>
      </c>
      <c r="Q477" s="18">
        <v>74901.845929999996</v>
      </c>
      <c r="R477" s="18">
        <f t="shared" si="14"/>
        <v>99.998726255894297</v>
      </c>
      <c r="S477" s="18">
        <f t="shared" si="15"/>
        <v>47.183543195185749</v>
      </c>
    </row>
    <row r="478" spans="1:19" ht="12" customHeight="1" x14ac:dyDescent="0.25">
      <c r="A478" s="1">
        <v>4</v>
      </c>
      <c r="B478" s="1">
        <v>1</v>
      </c>
      <c r="C478" s="16" t="s">
        <v>72</v>
      </c>
      <c r="D478" s="16" t="s">
        <v>91</v>
      </c>
      <c r="E478" s="16" t="s">
        <v>262</v>
      </c>
      <c r="F478" s="16" t="s">
        <v>203</v>
      </c>
      <c r="G478" s="16" t="s">
        <v>28</v>
      </c>
      <c r="H478" s="16" t="s">
        <v>28</v>
      </c>
      <c r="I478" s="17" t="s">
        <v>272</v>
      </c>
      <c r="J478" s="18">
        <v>16668</v>
      </c>
      <c r="K478" s="18">
        <v>16668</v>
      </c>
      <c r="L478" s="18">
        <v>16668</v>
      </c>
      <c r="M478" s="18">
        <v>8138.8</v>
      </c>
      <c r="N478" s="18">
        <v>16668</v>
      </c>
      <c r="O478" s="18">
        <v>16207</v>
      </c>
      <c r="P478" s="18">
        <v>8068.2</v>
      </c>
      <c r="Q478" s="18">
        <v>8138.8</v>
      </c>
      <c r="R478" s="18">
        <f t="shared" si="14"/>
        <v>100</v>
      </c>
      <c r="S478" s="18">
        <f t="shared" si="15"/>
        <v>48.82889368850492</v>
      </c>
    </row>
    <row r="479" spans="1:19" ht="12" customHeight="1" x14ac:dyDescent="0.25">
      <c r="A479" s="1">
        <v>5</v>
      </c>
      <c r="B479" s="1">
        <v>1</v>
      </c>
      <c r="C479" s="16" t="s">
        <v>72</v>
      </c>
      <c r="D479" s="16" t="s">
        <v>91</v>
      </c>
      <c r="E479" s="16" t="s">
        <v>262</v>
      </c>
      <c r="F479" s="16" t="s">
        <v>203</v>
      </c>
      <c r="G479" s="16" t="s">
        <v>122</v>
      </c>
      <c r="H479" s="16" t="s">
        <v>28</v>
      </c>
      <c r="I479" s="17" t="s">
        <v>28</v>
      </c>
      <c r="J479" s="18">
        <v>16668</v>
      </c>
      <c r="K479" s="18">
        <v>16668</v>
      </c>
      <c r="L479" s="18">
        <v>0</v>
      </c>
      <c r="M479" s="18">
        <v>0</v>
      </c>
      <c r="N479" s="18">
        <v>0</v>
      </c>
      <c r="O479" s="18">
        <v>0</v>
      </c>
      <c r="P479" s="18">
        <v>0</v>
      </c>
      <c r="Q479" s="18">
        <v>0</v>
      </c>
      <c r="R479" s="18">
        <f t="shared" si="14"/>
        <v>0</v>
      </c>
      <c r="S479" s="18">
        <f t="shared" si="15"/>
        <v>0</v>
      </c>
    </row>
    <row r="480" spans="1:19" ht="12" customHeight="1" x14ac:dyDescent="0.25">
      <c r="A480" s="1">
        <v>5</v>
      </c>
      <c r="B480" s="1">
        <v>1</v>
      </c>
      <c r="C480" s="16" t="s">
        <v>72</v>
      </c>
      <c r="D480" s="16" t="s">
        <v>91</v>
      </c>
      <c r="E480" s="16" t="s">
        <v>262</v>
      </c>
      <c r="F480" s="16" t="s">
        <v>203</v>
      </c>
      <c r="G480" s="16" t="s">
        <v>123</v>
      </c>
      <c r="H480" s="16" t="s">
        <v>28</v>
      </c>
      <c r="I480" s="17" t="s">
        <v>124</v>
      </c>
      <c r="J480" s="18">
        <v>0</v>
      </c>
      <c r="K480" s="18">
        <v>0</v>
      </c>
      <c r="L480" s="18">
        <v>16668</v>
      </c>
      <c r="M480" s="18">
        <v>8138.8</v>
      </c>
      <c r="N480" s="18">
        <v>16668</v>
      </c>
      <c r="O480" s="18">
        <v>16207</v>
      </c>
      <c r="P480" s="18">
        <v>8068.2</v>
      </c>
      <c r="Q480" s="18">
        <v>8138.8</v>
      </c>
      <c r="R480" s="18">
        <f t="shared" si="14"/>
        <v>100</v>
      </c>
      <c r="S480" s="18">
        <f t="shared" si="15"/>
        <v>48.82889368850492</v>
      </c>
    </row>
    <row r="481" spans="1:19" ht="12" customHeight="1" x14ac:dyDescent="0.25">
      <c r="A481" s="1">
        <v>6</v>
      </c>
      <c r="B481" s="1">
        <v>0</v>
      </c>
      <c r="C481" s="16" t="s">
        <v>72</v>
      </c>
      <c r="D481" s="16" t="s">
        <v>91</v>
      </c>
      <c r="E481" s="16" t="s">
        <v>262</v>
      </c>
      <c r="F481" s="16" t="s">
        <v>203</v>
      </c>
      <c r="G481" s="16" t="s">
        <v>123</v>
      </c>
      <c r="H481" s="16" t="s">
        <v>154</v>
      </c>
      <c r="I481" s="17" t="s">
        <v>155</v>
      </c>
      <c r="J481" s="18">
        <v>0</v>
      </c>
      <c r="K481" s="18">
        <v>0</v>
      </c>
      <c r="L481" s="18">
        <v>16668</v>
      </c>
      <c r="M481" s="18">
        <v>8138.8</v>
      </c>
      <c r="N481" s="18">
        <v>16668</v>
      </c>
      <c r="O481" s="18">
        <v>16207</v>
      </c>
      <c r="P481" s="18">
        <v>8068.2</v>
      </c>
      <c r="Q481" s="18">
        <v>8138.8</v>
      </c>
      <c r="R481" s="18">
        <f t="shared" si="14"/>
        <v>100</v>
      </c>
      <c r="S481" s="18">
        <f t="shared" si="15"/>
        <v>48.82889368850492</v>
      </c>
    </row>
    <row r="482" spans="1:19" ht="12" customHeight="1" x14ac:dyDescent="0.25">
      <c r="A482" s="1">
        <v>4</v>
      </c>
      <c r="B482" s="1">
        <v>1</v>
      </c>
      <c r="C482" s="16" t="s">
        <v>72</v>
      </c>
      <c r="D482" s="16" t="s">
        <v>91</v>
      </c>
      <c r="E482" s="16" t="s">
        <v>262</v>
      </c>
      <c r="F482" s="16" t="s">
        <v>210</v>
      </c>
      <c r="G482" s="16" t="s">
        <v>28</v>
      </c>
      <c r="H482" s="16" t="s">
        <v>28</v>
      </c>
      <c r="I482" s="17" t="s">
        <v>273</v>
      </c>
      <c r="J482" s="18">
        <v>121836</v>
      </c>
      <c r="K482" s="18">
        <v>123322.9</v>
      </c>
      <c r="L482" s="18">
        <v>123322.9</v>
      </c>
      <c r="M482" s="18">
        <v>57629.1</v>
      </c>
      <c r="N482" s="18">
        <v>123322.9</v>
      </c>
      <c r="O482" s="18">
        <v>60809.233039999999</v>
      </c>
      <c r="P482" s="18">
        <v>3180.5914299999999</v>
      </c>
      <c r="Q482" s="18">
        <v>57628.641609999999</v>
      </c>
      <c r="R482" s="18">
        <f t="shared" si="14"/>
        <v>99.999204585877621</v>
      </c>
      <c r="S482" s="18">
        <f t="shared" si="15"/>
        <v>46.729878724875917</v>
      </c>
    </row>
    <row r="483" spans="1:19" ht="12" customHeight="1" x14ac:dyDescent="0.25">
      <c r="A483" s="1">
        <v>5</v>
      </c>
      <c r="B483" s="1">
        <v>1</v>
      </c>
      <c r="C483" s="16" t="s">
        <v>72</v>
      </c>
      <c r="D483" s="16" t="s">
        <v>91</v>
      </c>
      <c r="E483" s="16" t="s">
        <v>262</v>
      </c>
      <c r="F483" s="16" t="s">
        <v>210</v>
      </c>
      <c r="G483" s="16" t="s">
        <v>122</v>
      </c>
      <c r="H483" s="16" t="s">
        <v>28</v>
      </c>
      <c r="I483" s="17" t="s">
        <v>28</v>
      </c>
      <c r="J483" s="18">
        <v>121836</v>
      </c>
      <c r="K483" s="18">
        <v>123322.9</v>
      </c>
      <c r="L483" s="18">
        <v>0</v>
      </c>
      <c r="M483" s="18">
        <v>0</v>
      </c>
      <c r="N483" s="18">
        <v>0</v>
      </c>
      <c r="O483" s="18">
        <v>0</v>
      </c>
      <c r="P483" s="18">
        <v>0</v>
      </c>
      <c r="Q483" s="18">
        <v>0</v>
      </c>
      <c r="R483" s="18">
        <f t="shared" si="14"/>
        <v>0</v>
      </c>
      <c r="S483" s="18">
        <f t="shared" si="15"/>
        <v>0</v>
      </c>
    </row>
    <row r="484" spans="1:19" ht="12" customHeight="1" x14ac:dyDescent="0.25">
      <c r="A484" s="1">
        <v>5</v>
      </c>
      <c r="B484" s="1">
        <v>1</v>
      </c>
      <c r="C484" s="16" t="s">
        <v>72</v>
      </c>
      <c r="D484" s="16" t="s">
        <v>91</v>
      </c>
      <c r="E484" s="16" t="s">
        <v>262</v>
      </c>
      <c r="F484" s="16" t="s">
        <v>210</v>
      </c>
      <c r="G484" s="16" t="s">
        <v>123</v>
      </c>
      <c r="H484" s="16" t="s">
        <v>28</v>
      </c>
      <c r="I484" s="17" t="s">
        <v>124</v>
      </c>
      <c r="J484" s="18">
        <v>0</v>
      </c>
      <c r="K484" s="18">
        <v>0</v>
      </c>
      <c r="L484" s="18">
        <v>123322.9</v>
      </c>
      <c r="M484" s="18">
        <v>57629.1</v>
      </c>
      <c r="N484" s="18">
        <v>123322.9</v>
      </c>
      <c r="O484" s="18">
        <v>60809.233039999999</v>
      </c>
      <c r="P484" s="18">
        <v>3180.5914299999999</v>
      </c>
      <c r="Q484" s="18">
        <v>57628.641609999999</v>
      </c>
      <c r="R484" s="18">
        <f t="shared" si="14"/>
        <v>99.999204585877621</v>
      </c>
      <c r="S484" s="18">
        <f t="shared" si="15"/>
        <v>46.729878724875917</v>
      </c>
    </row>
    <row r="485" spans="1:19" ht="12" customHeight="1" x14ac:dyDescent="0.25">
      <c r="A485" s="1">
        <v>6</v>
      </c>
      <c r="B485" s="1">
        <v>0</v>
      </c>
      <c r="C485" s="16" t="s">
        <v>72</v>
      </c>
      <c r="D485" s="16" t="s">
        <v>91</v>
      </c>
      <c r="E485" s="16" t="s">
        <v>262</v>
      </c>
      <c r="F485" s="16" t="s">
        <v>210</v>
      </c>
      <c r="G485" s="16" t="s">
        <v>123</v>
      </c>
      <c r="H485" s="16" t="s">
        <v>125</v>
      </c>
      <c r="I485" s="17" t="s">
        <v>126</v>
      </c>
      <c r="J485" s="18">
        <v>0</v>
      </c>
      <c r="K485" s="18">
        <v>0</v>
      </c>
      <c r="L485" s="18">
        <v>92754.6</v>
      </c>
      <c r="M485" s="18">
        <v>45855.6</v>
      </c>
      <c r="N485" s="18">
        <v>92754.6</v>
      </c>
      <c r="O485" s="18">
        <v>45855.6</v>
      </c>
      <c r="P485" s="18">
        <v>0</v>
      </c>
      <c r="Q485" s="18">
        <v>45855.6</v>
      </c>
      <c r="R485" s="18">
        <f t="shared" si="14"/>
        <v>100</v>
      </c>
      <c r="S485" s="18">
        <f t="shared" si="15"/>
        <v>49.437548110821453</v>
      </c>
    </row>
    <row r="486" spans="1:19" ht="12" customHeight="1" x14ac:dyDescent="0.25">
      <c r="A486" s="1">
        <v>6</v>
      </c>
      <c r="B486" s="1">
        <v>0</v>
      </c>
      <c r="C486" s="16" t="s">
        <v>72</v>
      </c>
      <c r="D486" s="16" t="s">
        <v>91</v>
      </c>
      <c r="E486" s="16" t="s">
        <v>262</v>
      </c>
      <c r="F486" s="16" t="s">
        <v>210</v>
      </c>
      <c r="G486" s="16" t="s">
        <v>123</v>
      </c>
      <c r="H486" s="16" t="s">
        <v>128</v>
      </c>
      <c r="I486" s="17" t="s">
        <v>129</v>
      </c>
      <c r="J486" s="18">
        <v>0</v>
      </c>
      <c r="K486" s="18">
        <v>0</v>
      </c>
      <c r="L486" s="18">
        <v>5237</v>
      </c>
      <c r="M486" s="18">
        <v>475.5</v>
      </c>
      <c r="N486" s="18">
        <v>5237</v>
      </c>
      <c r="O486" s="18">
        <v>475.49400000000003</v>
      </c>
      <c r="P486" s="18">
        <v>0</v>
      </c>
      <c r="Q486" s="18">
        <v>475.49400000000003</v>
      </c>
      <c r="R486" s="18">
        <f t="shared" si="14"/>
        <v>99.998738170347011</v>
      </c>
      <c r="S486" s="18">
        <f t="shared" si="15"/>
        <v>9.0795111705174723</v>
      </c>
    </row>
    <row r="487" spans="1:19" ht="12" customHeight="1" x14ac:dyDescent="0.25">
      <c r="A487" s="1">
        <v>6</v>
      </c>
      <c r="B487" s="1">
        <v>0</v>
      </c>
      <c r="C487" s="16" t="s">
        <v>72</v>
      </c>
      <c r="D487" s="16" t="s">
        <v>91</v>
      </c>
      <c r="E487" s="16" t="s">
        <v>262</v>
      </c>
      <c r="F487" s="16" t="s">
        <v>210</v>
      </c>
      <c r="G487" s="16" t="s">
        <v>123</v>
      </c>
      <c r="H487" s="16" t="s">
        <v>130</v>
      </c>
      <c r="I487" s="17" t="s">
        <v>131</v>
      </c>
      <c r="J487" s="18">
        <v>0</v>
      </c>
      <c r="K487" s="18">
        <v>0</v>
      </c>
      <c r="L487" s="18">
        <v>1373.1</v>
      </c>
      <c r="M487" s="18">
        <v>655</v>
      </c>
      <c r="N487" s="18">
        <v>1373.1</v>
      </c>
      <c r="O487" s="18">
        <v>654.98800000000006</v>
      </c>
      <c r="P487" s="18">
        <v>0</v>
      </c>
      <c r="Q487" s="18">
        <v>654.98800000000006</v>
      </c>
      <c r="R487" s="18">
        <f t="shared" si="14"/>
        <v>99.998167938931303</v>
      </c>
      <c r="S487" s="18">
        <f t="shared" si="15"/>
        <v>47.701405578617731</v>
      </c>
    </row>
    <row r="488" spans="1:19" ht="12" customHeight="1" x14ac:dyDescent="0.25">
      <c r="A488" s="1">
        <v>6</v>
      </c>
      <c r="B488" s="1">
        <v>0</v>
      </c>
      <c r="C488" s="16" t="s">
        <v>72</v>
      </c>
      <c r="D488" s="16" t="s">
        <v>91</v>
      </c>
      <c r="E488" s="16" t="s">
        <v>262</v>
      </c>
      <c r="F488" s="16" t="s">
        <v>210</v>
      </c>
      <c r="G488" s="16" t="s">
        <v>123</v>
      </c>
      <c r="H488" s="16" t="s">
        <v>132</v>
      </c>
      <c r="I488" s="17" t="s">
        <v>133</v>
      </c>
      <c r="J488" s="18">
        <v>0</v>
      </c>
      <c r="K488" s="18">
        <v>0</v>
      </c>
      <c r="L488" s="18">
        <v>5341.2</v>
      </c>
      <c r="M488" s="18">
        <v>2600.8000000000002</v>
      </c>
      <c r="N488" s="18">
        <v>5341.2</v>
      </c>
      <c r="O488" s="18">
        <v>2600.71</v>
      </c>
      <c r="P488" s="18">
        <v>0</v>
      </c>
      <c r="Q488" s="18">
        <v>2600.71</v>
      </c>
      <c r="R488" s="18">
        <f t="shared" si="14"/>
        <v>99.9965395262996</v>
      </c>
      <c r="S488" s="18">
        <f t="shared" si="15"/>
        <v>48.691492548490977</v>
      </c>
    </row>
    <row r="489" spans="1:19" ht="12" customHeight="1" x14ac:dyDescent="0.25">
      <c r="A489" s="1">
        <v>6</v>
      </c>
      <c r="B489" s="1">
        <v>0</v>
      </c>
      <c r="C489" s="16" t="s">
        <v>72</v>
      </c>
      <c r="D489" s="16" t="s">
        <v>91</v>
      </c>
      <c r="E489" s="16" t="s">
        <v>262</v>
      </c>
      <c r="F489" s="16" t="s">
        <v>210</v>
      </c>
      <c r="G489" s="16" t="s">
        <v>123</v>
      </c>
      <c r="H489" s="16" t="s">
        <v>134</v>
      </c>
      <c r="I489" s="17" t="s">
        <v>135</v>
      </c>
      <c r="J489" s="18">
        <v>0</v>
      </c>
      <c r="K489" s="18">
        <v>0</v>
      </c>
      <c r="L489" s="18">
        <v>3889.8</v>
      </c>
      <c r="M489" s="18">
        <v>1551.1</v>
      </c>
      <c r="N489" s="18">
        <v>3889.8</v>
      </c>
      <c r="O489" s="18">
        <v>1551.085</v>
      </c>
      <c r="P489" s="18">
        <v>0</v>
      </c>
      <c r="Q489" s="18">
        <v>1551.085</v>
      </c>
      <c r="R489" s="18">
        <f t="shared" si="14"/>
        <v>99.999032944362071</v>
      </c>
      <c r="S489" s="18">
        <f t="shared" si="15"/>
        <v>39.875700550156814</v>
      </c>
    </row>
    <row r="490" spans="1:19" ht="12" customHeight="1" x14ac:dyDescent="0.25">
      <c r="A490" s="1">
        <v>6</v>
      </c>
      <c r="B490" s="1">
        <v>0</v>
      </c>
      <c r="C490" s="16" t="s">
        <v>72</v>
      </c>
      <c r="D490" s="16" t="s">
        <v>91</v>
      </c>
      <c r="E490" s="16" t="s">
        <v>262</v>
      </c>
      <c r="F490" s="16" t="s">
        <v>210</v>
      </c>
      <c r="G490" s="16" t="s">
        <v>123</v>
      </c>
      <c r="H490" s="16" t="s">
        <v>138</v>
      </c>
      <c r="I490" s="17" t="s">
        <v>139</v>
      </c>
      <c r="J490" s="18">
        <v>0</v>
      </c>
      <c r="K490" s="18">
        <v>0</v>
      </c>
      <c r="L490" s="18">
        <v>2719.6</v>
      </c>
      <c r="M490" s="18">
        <v>1165.8</v>
      </c>
      <c r="N490" s="18">
        <v>2719.6</v>
      </c>
      <c r="O490" s="18">
        <v>1165.749</v>
      </c>
      <c r="P490" s="18">
        <v>0</v>
      </c>
      <c r="Q490" s="18">
        <v>1165.749</v>
      </c>
      <c r="R490" s="18">
        <f t="shared" si="14"/>
        <v>99.995625321667518</v>
      </c>
      <c r="S490" s="18">
        <f t="shared" si="15"/>
        <v>42.864722753346086</v>
      </c>
    </row>
    <row r="491" spans="1:19" ht="12" customHeight="1" x14ac:dyDescent="0.25">
      <c r="A491" s="1">
        <v>6</v>
      </c>
      <c r="B491" s="1">
        <v>0</v>
      </c>
      <c r="C491" s="16" t="s">
        <v>72</v>
      </c>
      <c r="D491" s="16" t="s">
        <v>91</v>
      </c>
      <c r="E491" s="16" t="s">
        <v>262</v>
      </c>
      <c r="F491" s="16" t="s">
        <v>210</v>
      </c>
      <c r="G491" s="16" t="s">
        <v>123</v>
      </c>
      <c r="H491" s="16" t="s">
        <v>148</v>
      </c>
      <c r="I491" s="17" t="s">
        <v>149</v>
      </c>
      <c r="J491" s="18">
        <v>0</v>
      </c>
      <c r="K491" s="18">
        <v>0</v>
      </c>
      <c r="L491" s="18">
        <v>3513.2</v>
      </c>
      <c r="M491" s="18">
        <v>745.4</v>
      </c>
      <c r="N491" s="18">
        <v>3513.2</v>
      </c>
      <c r="O491" s="18">
        <v>745.33</v>
      </c>
      <c r="P491" s="18">
        <v>0</v>
      </c>
      <c r="Q491" s="18">
        <v>745.33</v>
      </c>
      <c r="R491" s="18">
        <f t="shared" si="14"/>
        <v>99.990609068956275</v>
      </c>
      <c r="S491" s="18">
        <f t="shared" si="15"/>
        <v>21.215131504041899</v>
      </c>
    </row>
    <row r="492" spans="1:19" ht="12" customHeight="1" x14ac:dyDescent="0.25">
      <c r="A492" s="1">
        <v>6</v>
      </c>
      <c r="B492" s="1">
        <v>0</v>
      </c>
      <c r="C492" s="16" t="s">
        <v>72</v>
      </c>
      <c r="D492" s="16" t="s">
        <v>91</v>
      </c>
      <c r="E492" s="16" t="s">
        <v>262</v>
      </c>
      <c r="F492" s="16" t="s">
        <v>210</v>
      </c>
      <c r="G492" s="16" t="s">
        <v>123</v>
      </c>
      <c r="H492" s="16" t="s">
        <v>164</v>
      </c>
      <c r="I492" s="17" t="s">
        <v>165</v>
      </c>
      <c r="J492" s="18">
        <v>0</v>
      </c>
      <c r="K492" s="18">
        <v>0</v>
      </c>
      <c r="L492" s="18">
        <v>25</v>
      </c>
      <c r="M492" s="18">
        <v>0.2</v>
      </c>
      <c r="N492" s="18">
        <v>25</v>
      </c>
      <c r="O492" s="18">
        <v>0.19403999999999999</v>
      </c>
      <c r="P492" s="18">
        <v>0</v>
      </c>
      <c r="Q492" s="18">
        <v>0.19403999999999999</v>
      </c>
      <c r="R492" s="18">
        <f t="shared" si="14"/>
        <v>97.02</v>
      </c>
      <c r="S492" s="18">
        <f t="shared" si="15"/>
        <v>0.77615999999999996</v>
      </c>
    </row>
    <row r="493" spans="1:19" ht="12" customHeight="1" x14ac:dyDescent="0.25">
      <c r="A493" s="1">
        <v>6</v>
      </c>
      <c r="B493" s="1">
        <v>0</v>
      </c>
      <c r="C493" s="16" t="s">
        <v>72</v>
      </c>
      <c r="D493" s="16" t="s">
        <v>91</v>
      </c>
      <c r="E493" s="16" t="s">
        <v>262</v>
      </c>
      <c r="F493" s="16" t="s">
        <v>210</v>
      </c>
      <c r="G493" s="16" t="s">
        <v>123</v>
      </c>
      <c r="H493" s="16" t="s">
        <v>150</v>
      </c>
      <c r="I493" s="17" t="s">
        <v>151</v>
      </c>
      <c r="J493" s="18">
        <v>0</v>
      </c>
      <c r="K493" s="18">
        <v>0</v>
      </c>
      <c r="L493" s="18">
        <v>5447.2</v>
      </c>
      <c r="M493" s="18">
        <v>2365</v>
      </c>
      <c r="N493" s="18">
        <v>5447.2</v>
      </c>
      <c r="O493" s="18">
        <v>5178.46</v>
      </c>
      <c r="P493" s="18">
        <v>2813.47543</v>
      </c>
      <c r="Q493" s="18">
        <v>2364.9845700000001</v>
      </c>
      <c r="R493" s="18">
        <f t="shared" si="14"/>
        <v>99.999347568710363</v>
      </c>
      <c r="S493" s="18">
        <f t="shared" si="15"/>
        <v>43.416518027610515</v>
      </c>
    </row>
    <row r="494" spans="1:19" ht="12" customHeight="1" x14ac:dyDescent="0.25">
      <c r="A494" s="1">
        <v>6</v>
      </c>
      <c r="B494" s="1">
        <v>0</v>
      </c>
      <c r="C494" s="16" t="s">
        <v>72</v>
      </c>
      <c r="D494" s="16" t="s">
        <v>91</v>
      </c>
      <c r="E494" s="16" t="s">
        <v>262</v>
      </c>
      <c r="F494" s="16" t="s">
        <v>210</v>
      </c>
      <c r="G494" s="16" t="s">
        <v>123</v>
      </c>
      <c r="H494" s="16" t="s">
        <v>152</v>
      </c>
      <c r="I494" s="17" t="s">
        <v>153</v>
      </c>
      <c r="J494" s="18">
        <v>0</v>
      </c>
      <c r="K494" s="18">
        <v>0</v>
      </c>
      <c r="L494" s="18">
        <v>954.5</v>
      </c>
      <c r="M494" s="18">
        <v>457.2</v>
      </c>
      <c r="N494" s="18">
        <v>954.5</v>
      </c>
      <c r="O494" s="18">
        <v>824.23199999999997</v>
      </c>
      <c r="P494" s="18">
        <v>367.11599999999999</v>
      </c>
      <c r="Q494" s="18">
        <v>457.11599999999999</v>
      </c>
      <c r="R494" s="18">
        <f t="shared" si="14"/>
        <v>99.981627296587931</v>
      </c>
      <c r="S494" s="18">
        <f t="shared" si="15"/>
        <v>47.890623363017291</v>
      </c>
    </row>
    <row r="495" spans="1:19" ht="12" customHeight="1" x14ac:dyDescent="0.25">
      <c r="A495" s="1">
        <v>6</v>
      </c>
      <c r="B495" s="1">
        <v>0</v>
      </c>
      <c r="C495" s="16" t="s">
        <v>72</v>
      </c>
      <c r="D495" s="16" t="s">
        <v>91</v>
      </c>
      <c r="E495" s="16" t="s">
        <v>262</v>
      </c>
      <c r="F495" s="16" t="s">
        <v>210</v>
      </c>
      <c r="G495" s="16" t="s">
        <v>123</v>
      </c>
      <c r="H495" s="16" t="s">
        <v>154</v>
      </c>
      <c r="I495" s="17" t="s">
        <v>155</v>
      </c>
      <c r="J495" s="18">
        <v>0</v>
      </c>
      <c r="K495" s="18">
        <v>0</v>
      </c>
      <c r="L495" s="18">
        <v>773.5</v>
      </c>
      <c r="M495" s="18">
        <v>613.29999999999995</v>
      </c>
      <c r="N495" s="18">
        <v>773.5</v>
      </c>
      <c r="O495" s="18">
        <v>613.20399999999995</v>
      </c>
      <c r="P495" s="18">
        <v>0</v>
      </c>
      <c r="Q495" s="18">
        <v>613.20399999999995</v>
      </c>
      <c r="R495" s="18">
        <f t="shared" si="14"/>
        <v>99.984346975379097</v>
      </c>
      <c r="S495" s="18">
        <f t="shared" si="15"/>
        <v>79.276535229476394</v>
      </c>
    </row>
    <row r="496" spans="1:19" ht="12" customHeight="1" x14ac:dyDescent="0.25">
      <c r="A496" s="1">
        <v>6</v>
      </c>
      <c r="B496" s="1">
        <v>0</v>
      </c>
      <c r="C496" s="16" t="s">
        <v>72</v>
      </c>
      <c r="D496" s="16" t="s">
        <v>91</v>
      </c>
      <c r="E496" s="16" t="s">
        <v>262</v>
      </c>
      <c r="F496" s="16" t="s">
        <v>210</v>
      </c>
      <c r="G496" s="16" t="s">
        <v>123</v>
      </c>
      <c r="H496" s="16" t="s">
        <v>156</v>
      </c>
      <c r="I496" s="17" t="s">
        <v>157</v>
      </c>
      <c r="J496" s="18">
        <v>0</v>
      </c>
      <c r="K496" s="18">
        <v>0</v>
      </c>
      <c r="L496" s="18">
        <v>1294.2</v>
      </c>
      <c r="M496" s="18">
        <v>1144.2</v>
      </c>
      <c r="N496" s="18">
        <v>1294.2</v>
      </c>
      <c r="O496" s="18">
        <v>1144.1869999999999</v>
      </c>
      <c r="P496" s="18">
        <v>0</v>
      </c>
      <c r="Q496" s="18">
        <v>1144.1869999999999</v>
      </c>
      <c r="R496" s="18">
        <f t="shared" si="14"/>
        <v>99.99886383499387</v>
      </c>
      <c r="S496" s="18">
        <f t="shared" si="15"/>
        <v>88.408823983928286</v>
      </c>
    </row>
    <row r="497" spans="1:19" ht="12" customHeight="1" x14ac:dyDescent="0.25">
      <c r="A497" s="1">
        <v>4</v>
      </c>
      <c r="B497" s="1">
        <v>1</v>
      </c>
      <c r="C497" s="16" t="s">
        <v>72</v>
      </c>
      <c r="D497" s="16" t="s">
        <v>91</v>
      </c>
      <c r="E497" s="16" t="s">
        <v>262</v>
      </c>
      <c r="F497" s="16" t="s">
        <v>251</v>
      </c>
      <c r="G497" s="16" t="s">
        <v>28</v>
      </c>
      <c r="H497" s="16" t="s">
        <v>28</v>
      </c>
      <c r="I497" s="17" t="s">
        <v>274</v>
      </c>
      <c r="J497" s="18">
        <v>18569</v>
      </c>
      <c r="K497" s="18">
        <v>18754.8</v>
      </c>
      <c r="L497" s="18">
        <v>18754.8</v>
      </c>
      <c r="M497" s="18">
        <v>9134.9</v>
      </c>
      <c r="N497" s="18">
        <v>18754.8</v>
      </c>
      <c r="O497" s="18">
        <v>9793.7329200000004</v>
      </c>
      <c r="P497" s="18">
        <v>659.32860000000005</v>
      </c>
      <c r="Q497" s="18">
        <v>9134.4043199999996</v>
      </c>
      <c r="R497" s="18">
        <f t="shared" si="14"/>
        <v>99.994573777490729</v>
      </c>
      <c r="S497" s="18">
        <f t="shared" si="15"/>
        <v>48.704354725190349</v>
      </c>
    </row>
    <row r="498" spans="1:19" ht="12" customHeight="1" x14ac:dyDescent="0.25">
      <c r="A498" s="1">
        <v>5</v>
      </c>
      <c r="B498" s="1">
        <v>1</v>
      </c>
      <c r="C498" s="16" t="s">
        <v>72</v>
      </c>
      <c r="D498" s="16" t="s">
        <v>91</v>
      </c>
      <c r="E498" s="16" t="s">
        <v>262</v>
      </c>
      <c r="F498" s="16" t="s">
        <v>251</v>
      </c>
      <c r="G498" s="16" t="s">
        <v>122</v>
      </c>
      <c r="H498" s="16" t="s">
        <v>28</v>
      </c>
      <c r="I498" s="17" t="s">
        <v>28</v>
      </c>
      <c r="J498" s="18">
        <v>18569</v>
      </c>
      <c r="K498" s="18">
        <v>18754.8</v>
      </c>
      <c r="L498" s="18">
        <v>0</v>
      </c>
      <c r="M498" s="18">
        <v>0</v>
      </c>
      <c r="N498" s="18">
        <v>0</v>
      </c>
      <c r="O498" s="18">
        <v>0</v>
      </c>
      <c r="P498" s="18">
        <v>0</v>
      </c>
      <c r="Q498" s="18">
        <v>0</v>
      </c>
      <c r="R498" s="18">
        <f t="shared" si="14"/>
        <v>0</v>
      </c>
      <c r="S498" s="18">
        <f t="shared" si="15"/>
        <v>0</v>
      </c>
    </row>
    <row r="499" spans="1:19" ht="12" customHeight="1" x14ac:dyDescent="0.25">
      <c r="A499" s="1">
        <v>5</v>
      </c>
      <c r="B499" s="1">
        <v>1</v>
      </c>
      <c r="C499" s="16" t="s">
        <v>72</v>
      </c>
      <c r="D499" s="16" t="s">
        <v>91</v>
      </c>
      <c r="E499" s="16" t="s">
        <v>262</v>
      </c>
      <c r="F499" s="16" t="s">
        <v>251</v>
      </c>
      <c r="G499" s="16" t="s">
        <v>123</v>
      </c>
      <c r="H499" s="16" t="s">
        <v>28</v>
      </c>
      <c r="I499" s="17" t="s">
        <v>124</v>
      </c>
      <c r="J499" s="18">
        <v>0</v>
      </c>
      <c r="K499" s="18">
        <v>0</v>
      </c>
      <c r="L499" s="18">
        <v>18754.8</v>
      </c>
      <c r="M499" s="18">
        <v>9134.9</v>
      </c>
      <c r="N499" s="18">
        <v>18754.8</v>
      </c>
      <c r="O499" s="18">
        <v>9793.7329200000004</v>
      </c>
      <c r="P499" s="18">
        <v>659.32860000000005</v>
      </c>
      <c r="Q499" s="18">
        <v>9134.4043199999996</v>
      </c>
      <c r="R499" s="18">
        <f t="shared" si="14"/>
        <v>99.994573777490729</v>
      </c>
      <c r="S499" s="18">
        <f t="shared" si="15"/>
        <v>48.704354725190349</v>
      </c>
    </row>
    <row r="500" spans="1:19" ht="12" customHeight="1" x14ac:dyDescent="0.25">
      <c r="A500" s="1">
        <v>6</v>
      </c>
      <c r="B500" s="1">
        <v>0</v>
      </c>
      <c r="C500" s="16" t="s">
        <v>72</v>
      </c>
      <c r="D500" s="16" t="s">
        <v>91</v>
      </c>
      <c r="E500" s="16" t="s">
        <v>262</v>
      </c>
      <c r="F500" s="16" t="s">
        <v>251</v>
      </c>
      <c r="G500" s="16" t="s">
        <v>123</v>
      </c>
      <c r="H500" s="16" t="s">
        <v>125</v>
      </c>
      <c r="I500" s="17" t="s">
        <v>126</v>
      </c>
      <c r="J500" s="18">
        <v>0</v>
      </c>
      <c r="K500" s="18">
        <v>0</v>
      </c>
      <c r="L500" s="18">
        <v>13012.1</v>
      </c>
      <c r="M500" s="18">
        <v>6255.6</v>
      </c>
      <c r="N500" s="18">
        <v>13012.1</v>
      </c>
      <c r="O500" s="18">
        <v>6255.57</v>
      </c>
      <c r="P500" s="18">
        <v>0</v>
      </c>
      <c r="Q500" s="18">
        <v>6255.57</v>
      </c>
      <c r="R500" s="18">
        <f t="shared" si="14"/>
        <v>99.999520429694982</v>
      </c>
      <c r="S500" s="18">
        <f t="shared" si="15"/>
        <v>48.075022479077163</v>
      </c>
    </row>
    <row r="501" spans="1:19" ht="12" customHeight="1" x14ac:dyDescent="0.25">
      <c r="A501" s="1">
        <v>6</v>
      </c>
      <c r="B501" s="1">
        <v>0</v>
      </c>
      <c r="C501" s="16" t="s">
        <v>72</v>
      </c>
      <c r="D501" s="16" t="s">
        <v>91</v>
      </c>
      <c r="E501" s="16" t="s">
        <v>262</v>
      </c>
      <c r="F501" s="16" t="s">
        <v>251</v>
      </c>
      <c r="G501" s="16" t="s">
        <v>123</v>
      </c>
      <c r="H501" s="16" t="s">
        <v>128</v>
      </c>
      <c r="I501" s="17" t="s">
        <v>129</v>
      </c>
      <c r="J501" s="18">
        <v>0</v>
      </c>
      <c r="K501" s="18">
        <v>0</v>
      </c>
      <c r="L501" s="18">
        <v>974.2</v>
      </c>
      <c r="M501" s="18">
        <v>202.2</v>
      </c>
      <c r="N501" s="18">
        <v>974.2</v>
      </c>
      <c r="O501" s="18">
        <v>202.18899999999999</v>
      </c>
      <c r="P501" s="18">
        <v>0</v>
      </c>
      <c r="Q501" s="18">
        <v>202.18899999999999</v>
      </c>
      <c r="R501" s="18">
        <f t="shared" si="14"/>
        <v>99.994559841740852</v>
      </c>
      <c r="S501" s="18">
        <f t="shared" si="15"/>
        <v>20.75436255389037</v>
      </c>
    </row>
    <row r="502" spans="1:19" ht="12" customHeight="1" x14ac:dyDescent="0.25">
      <c r="A502" s="1">
        <v>6</v>
      </c>
      <c r="B502" s="1">
        <v>0</v>
      </c>
      <c r="C502" s="16" t="s">
        <v>72</v>
      </c>
      <c r="D502" s="16" t="s">
        <v>91</v>
      </c>
      <c r="E502" s="16" t="s">
        <v>262</v>
      </c>
      <c r="F502" s="16" t="s">
        <v>251</v>
      </c>
      <c r="G502" s="16" t="s">
        <v>123</v>
      </c>
      <c r="H502" s="16" t="s">
        <v>130</v>
      </c>
      <c r="I502" s="17" t="s">
        <v>131</v>
      </c>
      <c r="J502" s="18">
        <v>0</v>
      </c>
      <c r="K502" s="18">
        <v>0</v>
      </c>
      <c r="L502" s="18">
        <v>457.1</v>
      </c>
      <c r="M502" s="18">
        <v>205.7</v>
      </c>
      <c r="N502" s="18">
        <v>457.1</v>
      </c>
      <c r="O502" s="18">
        <v>205.654</v>
      </c>
      <c r="P502" s="18">
        <v>0</v>
      </c>
      <c r="Q502" s="18">
        <v>205.654</v>
      </c>
      <c r="R502" s="18">
        <f t="shared" si="14"/>
        <v>99.977637335926104</v>
      </c>
      <c r="S502" s="18">
        <f t="shared" si="15"/>
        <v>44.991030409100851</v>
      </c>
    </row>
    <row r="503" spans="1:19" ht="12" customHeight="1" x14ac:dyDescent="0.25">
      <c r="A503" s="1">
        <v>6</v>
      </c>
      <c r="B503" s="1">
        <v>0</v>
      </c>
      <c r="C503" s="16" t="s">
        <v>72</v>
      </c>
      <c r="D503" s="16" t="s">
        <v>91</v>
      </c>
      <c r="E503" s="16" t="s">
        <v>262</v>
      </c>
      <c r="F503" s="16" t="s">
        <v>251</v>
      </c>
      <c r="G503" s="16" t="s">
        <v>123</v>
      </c>
      <c r="H503" s="16" t="s">
        <v>132</v>
      </c>
      <c r="I503" s="17" t="s">
        <v>133</v>
      </c>
      <c r="J503" s="18">
        <v>0</v>
      </c>
      <c r="K503" s="18">
        <v>0</v>
      </c>
      <c r="L503" s="18">
        <v>823.3</v>
      </c>
      <c r="M503" s="18">
        <v>474.3</v>
      </c>
      <c r="N503" s="18">
        <v>823.3</v>
      </c>
      <c r="O503" s="18">
        <v>474.26799999999997</v>
      </c>
      <c r="P503" s="18">
        <v>0</v>
      </c>
      <c r="Q503" s="18">
        <v>474.26799999999997</v>
      </c>
      <c r="R503" s="18">
        <f t="shared" si="14"/>
        <v>99.993253215264588</v>
      </c>
      <c r="S503" s="18">
        <f t="shared" si="15"/>
        <v>57.605733025628567</v>
      </c>
    </row>
    <row r="504" spans="1:19" ht="12" customHeight="1" x14ac:dyDescent="0.25">
      <c r="A504" s="1">
        <v>6</v>
      </c>
      <c r="B504" s="1">
        <v>0</v>
      </c>
      <c r="C504" s="16" t="s">
        <v>72</v>
      </c>
      <c r="D504" s="16" t="s">
        <v>91</v>
      </c>
      <c r="E504" s="16" t="s">
        <v>262</v>
      </c>
      <c r="F504" s="16" t="s">
        <v>251</v>
      </c>
      <c r="G504" s="16" t="s">
        <v>123</v>
      </c>
      <c r="H504" s="16" t="s">
        <v>134</v>
      </c>
      <c r="I504" s="17" t="s">
        <v>135</v>
      </c>
      <c r="J504" s="18">
        <v>0</v>
      </c>
      <c r="K504" s="18">
        <v>0</v>
      </c>
      <c r="L504" s="18">
        <v>578.70000000000005</v>
      </c>
      <c r="M504" s="18">
        <v>292.7</v>
      </c>
      <c r="N504" s="18">
        <v>578.70000000000005</v>
      </c>
      <c r="O504" s="18">
        <v>292.62200000000001</v>
      </c>
      <c r="P504" s="18">
        <v>0</v>
      </c>
      <c r="Q504" s="18">
        <v>292.62200000000001</v>
      </c>
      <c r="R504" s="18">
        <f t="shared" si="14"/>
        <v>99.973351554492666</v>
      </c>
      <c r="S504" s="18">
        <f t="shared" si="15"/>
        <v>50.565405218593398</v>
      </c>
    </row>
    <row r="505" spans="1:19" ht="12" customHeight="1" x14ac:dyDescent="0.25">
      <c r="A505" s="1">
        <v>6</v>
      </c>
      <c r="B505" s="1">
        <v>0</v>
      </c>
      <c r="C505" s="16" t="s">
        <v>72</v>
      </c>
      <c r="D505" s="16" t="s">
        <v>91</v>
      </c>
      <c r="E505" s="16" t="s">
        <v>262</v>
      </c>
      <c r="F505" s="16" t="s">
        <v>251</v>
      </c>
      <c r="G505" s="16" t="s">
        <v>123</v>
      </c>
      <c r="H505" s="16" t="s">
        <v>138</v>
      </c>
      <c r="I505" s="17" t="s">
        <v>139</v>
      </c>
      <c r="J505" s="18">
        <v>0</v>
      </c>
      <c r="K505" s="18">
        <v>0</v>
      </c>
      <c r="L505" s="18">
        <v>385.9</v>
      </c>
      <c r="M505" s="18">
        <v>195.1</v>
      </c>
      <c r="N505" s="18">
        <v>385.9</v>
      </c>
      <c r="O505" s="18">
        <v>195.017</v>
      </c>
      <c r="P505" s="18">
        <v>0</v>
      </c>
      <c r="Q505" s="18">
        <v>195.017</v>
      </c>
      <c r="R505" s="18">
        <f t="shared" si="14"/>
        <v>99.957457713992824</v>
      </c>
      <c r="S505" s="18">
        <f t="shared" si="15"/>
        <v>50.535630992485103</v>
      </c>
    </row>
    <row r="506" spans="1:19" ht="12" customHeight="1" x14ac:dyDescent="0.25">
      <c r="A506" s="1">
        <v>6</v>
      </c>
      <c r="B506" s="1">
        <v>0</v>
      </c>
      <c r="C506" s="16" t="s">
        <v>72</v>
      </c>
      <c r="D506" s="16" t="s">
        <v>91</v>
      </c>
      <c r="E506" s="16" t="s">
        <v>262</v>
      </c>
      <c r="F506" s="16" t="s">
        <v>251</v>
      </c>
      <c r="G506" s="16" t="s">
        <v>123</v>
      </c>
      <c r="H506" s="16" t="s">
        <v>148</v>
      </c>
      <c r="I506" s="17" t="s">
        <v>149</v>
      </c>
      <c r="J506" s="18">
        <v>0</v>
      </c>
      <c r="K506" s="18">
        <v>0</v>
      </c>
      <c r="L506" s="18">
        <v>194.8</v>
      </c>
      <c r="M506" s="18">
        <v>110</v>
      </c>
      <c r="N506" s="18">
        <v>194.8</v>
      </c>
      <c r="O506" s="18">
        <v>109.928</v>
      </c>
      <c r="P506" s="18">
        <v>0</v>
      </c>
      <c r="Q506" s="18">
        <v>109.928</v>
      </c>
      <c r="R506" s="18">
        <f t="shared" si="14"/>
        <v>99.934545454545457</v>
      </c>
      <c r="S506" s="18">
        <f t="shared" si="15"/>
        <v>56.431211498973298</v>
      </c>
    </row>
    <row r="507" spans="1:19" ht="12" customHeight="1" x14ac:dyDescent="0.25">
      <c r="A507" s="1">
        <v>6</v>
      </c>
      <c r="B507" s="1">
        <v>0</v>
      </c>
      <c r="C507" s="16" t="s">
        <v>72</v>
      </c>
      <c r="D507" s="16" t="s">
        <v>91</v>
      </c>
      <c r="E507" s="16" t="s">
        <v>262</v>
      </c>
      <c r="F507" s="16" t="s">
        <v>251</v>
      </c>
      <c r="G507" s="16" t="s">
        <v>123</v>
      </c>
      <c r="H507" s="16" t="s">
        <v>150</v>
      </c>
      <c r="I507" s="17" t="s">
        <v>151</v>
      </c>
      <c r="J507" s="18">
        <v>0</v>
      </c>
      <c r="K507" s="18">
        <v>0</v>
      </c>
      <c r="L507" s="18">
        <v>719.3</v>
      </c>
      <c r="M507" s="18">
        <v>287.39999999999998</v>
      </c>
      <c r="N507" s="18">
        <v>719.3</v>
      </c>
      <c r="O507" s="18">
        <v>579.30992000000003</v>
      </c>
      <c r="P507" s="18">
        <v>292.00060000000002</v>
      </c>
      <c r="Q507" s="18">
        <v>287.30932000000001</v>
      </c>
      <c r="R507" s="18">
        <f t="shared" si="14"/>
        <v>99.968448155880324</v>
      </c>
      <c r="S507" s="18">
        <f t="shared" si="15"/>
        <v>39.942905602669263</v>
      </c>
    </row>
    <row r="508" spans="1:19" ht="12" customHeight="1" x14ac:dyDescent="0.25">
      <c r="A508" s="1">
        <v>6</v>
      </c>
      <c r="B508" s="1">
        <v>0</v>
      </c>
      <c r="C508" s="16" t="s">
        <v>72</v>
      </c>
      <c r="D508" s="16" t="s">
        <v>91</v>
      </c>
      <c r="E508" s="16" t="s">
        <v>262</v>
      </c>
      <c r="F508" s="16" t="s">
        <v>251</v>
      </c>
      <c r="G508" s="16" t="s">
        <v>123</v>
      </c>
      <c r="H508" s="16" t="s">
        <v>152</v>
      </c>
      <c r="I508" s="17" t="s">
        <v>153</v>
      </c>
      <c r="J508" s="18">
        <v>0</v>
      </c>
      <c r="K508" s="18">
        <v>0</v>
      </c>
      <c r="L508" s="18">
        <v>734.5</v>
      </c>
      <c r="M508" s="18">
        <v>366</v>
      </c>
      <c r="N508" s="18">
        <v>734.5</v>
      </c>
      <c r="O508" s="18">
        <v>733.3</v>
      </c>
      <c r="P508" s="18">
        <v>367.32799999999997</v>
      </c>
      <c r="Q508" s="18">
        <v>365.97199999999998</v>
      </c>
      <c r="R508" s="18">
        <f t="shared" si="14"/>
        <v>99.992349726775956</v>
      </c>
      <c r="S508" s="18">
        <f t="shared" si="15"/>
        <v>49.82600408441116</v>
      </c>
    </row>
    <row r="509" spans="1:19" ht="12" customHeight="1" x14ac:dyDescent="0.25">
      <c r="A509" s="1">
        <v>6</v>
      </c>
      <c r="B509" s="1">
        <v>0</v>
      </c>
      <c r="C509" s="16" t="s">
        <v>72</v>
      </c>
      <c r="D509" s="16" t="s">
        <v>91</v>
      </c>
      <c r="E509" s="16" t="s">
        <v>262</v>
      </c>
      <c r="F509" s="16" t="s">
        <v>251</v>
      </c>
      <c r="G509" s="16" t="s">
        <v>123</v>
      </c>
      <c r="H509" s="16" t="s">
        <v>154</v>
      </c>
      <c r="I509" s="17" t="s">
        <v>155</v>
      </c>
      <c r="J509" s="18">
        <v>0</v>
      </c>
      <c r="K509" s="18">
        <v>0</v>
      </c>
      <c r="L509" s="18">
        <v>150</v>
      </c>
      <c r="M509" s="18">
        <v>150</v>
      </c>
      <c r="N509" s="18">
        <v>150</v>
      </c>
      <c r="O509" s="18">
        <v>150</v>
      </c>
      <c r="P509" s="18">
        <v>0</v>
      </c>
      <c r="Q509" s="18">
        <v>150</v>
      </c>
      <c r="R509" s="18">
        <f t="shared" si="14"/>
        <v>100</v>
      </c>
      <c r="S509" s="18">
        <f t="shared" si="15"/>
        <v>100</v>
      </c>
    </row>
    <row r="510" spans="1:19" ht="12" customHeight="1" x14ac:dyDescent="0.25">
      <c r="A510" s="1">
        <v>6</v>
      </c>
      <c r="B510" s="1">
        <v>0</v>
      </c>
      <c r="C510" s="16" t="s">
        <v>72</v>
      </c>
      <c r="D510" s="16" t="s">
        <v>91</v>
      </c>
      <c r="E510" s="16" t="s">
        <v>262</v>
      </c>
      <c r="F510" s="16" t="s">
        <v>251</v>
      </c>
      <c r="G510" s="16" t="s">
        <v>123</v>
      </c>
      <c r="H510" s="16" t="s">
        <v>156</v>
      </c>
      <c r="I510" s="17" t="s">
        <v>157</v>
      </c>
      <c r="J510" s="18">
        <v>0</v>
      </c>
      <c r="K510" s="18">
        <v>0</v>
      </c>
      <c r="L510" s="18">
        <v>315</v>
      </c>
      <c r="M510" s="18">
        <v>186</v>
      </c>
      <c r="N510" s="18">
        <v>315</v>
      </c>
      <c r="O510" s="18">
        <v>185.97499999999999</v>
      </c>
      <c r="P510" s="18">
        <v>0</v>
      </c>
      <c r="Q510" s="18">
        <v>185.97499999999999</v>
      </c>
      <c r="R510" s="18">
        <f t="shared" si="14"/>
        <v>99.986559139784944</v>
      </c>
      <c r="S510" s="18">
        <f t="shared" si="15"/>
        <v>59.039682539682538</v>
      </c>
    </row>
    <row r="511" spans="1:19" ht="12" customHeight="1" x14ac:dyDescent="0.25">
      <c r="A511" s="1">
        <v>6</v>
      </c>
      <c r="B511" s="1">
        <v>0</v>
      </c>
      <c r="C511" s="16" t="s">
        <v>72</v>
      </c>
      <c r="D511" s="16" t="s">
        <v>91</v>
      </c>
      <c r="E511" s="16" t="s">
        <v>262</v>
      </c>
      <c r="F511" s="16" t="s">
        <v>251</v>
      </c>
      <c r="G511" s="16" t="s">
        <v>123</v>
      </c>
      <c r="H511" s="16" t="s">
        <v>158</v>
      </c>
      <c r="I511" s="17" t="s">
        <v>159</v>
      </c>
      <c r="J511" s="18">
        <v>0</v>
      </c>
      <c r="K511" s="18">
        <v>0</v>
      </c>
      <c r="L511" s="18">
        <v>409.9</v>
      </c>
      <c r="M511" s="18">
        <v>409.9</v>
      </c>
      <c r="N511" s="18">
        <v>409.9</v>
      </c>
      <c r="O511" s="18">
        <v>409.9</v>
      </c>
      <c r="P511" s="18">
        <v>0</v>
      </c>
      <c r="Q511" s="18">
        <v>409.9</v>
      </c>
      <c r="R511" s="18">
        <f t="shared" si="14"/>
        <v>100</v>
      </c>
      <c r="S511" s="18">
        <f t="shared" si="15"/>
        <v>100</v>
      </c>
    </row>
    <row r="512" spans="1:19" ht="12" customHeight="1" x14ac:dyDescent="0.25">
      <c r="A512" s="1">
        <v>2</v>
      </c>
      <c r="B512" s="1">
        <v>1</v>
      </c>
      <c r="C512" s="16" t="s">
        <v>72</v>
      </c>
      <c r="D512" s="16" t="s">
        <v>81</v>
      </c>
      <c r="E512" s="16" t="s">
        <v>28</v>
      </c>
      <c r="F512" s="16" t="s">
        <v>28</v>
      </c>
      <c r="G512" s="16" t="s">
        <v>28</v>
      </c>
      <c r="H512" s="16" t="s">
        <v>28</v>
      </c>
      <c r="I512" s="17" t="s">
        <v>275</v>
      </c>
      <c r="J512" s="18">
        <v>109512</v>
      </c>
      <c r="K512" s="18">
        <v>109105</v>
      </c>
      <c r="L512" s="18">
        <v>109105</v>
      </c>
      <c r="M512" s="18">
        <v>51389.9</v>
      </c>
      <c r="N512" s="18">
        <v>109105</v>
      </c>
      <c r="O512" s="18">
        <v>60083.478300000002</v>
      </c>
      <c r="P512" s="18">
        <v>8695.0800799999997</v>
      </c>
      <c r="Q512" s="18">
        <v>51388.398220000003</v>
      </c>
      <c r="R512" s="18">
        <f t="shared" si="14"/>
        <v>99.997077674796017</v>
      </c>
      <c r="S512" s="18">
        <f t="shared" si="15"/>
        <v>47.099947958388711</v>
      </c>
    </row>
    <row r="513" spans="1:19" ht="12" customHeight="1" x14ac:dyDescent="0.25">
      <c r="A513" s="1">
        <v>3</v>
      </c>
      <c r="B513" s="1">
        <v>1</v>
      </c>
      <c r="C513" s="16" t="s">
        <v>72</v>
      </c>
      <c r="D513" s="16" t="s">
        <v>81</v>
      </c>
      <c r="E513" s="16" t="s">
        <v>262</v>
      </c>
      <c r="F513" s="16" t="s">
        <v>28</v>
      </c>
      <c r="G513" s="16" t="s">
        <v>28</v>
      </c>
      <c r="H513" s="16" t="s">
        <v>28</v>
      </c>
      <c r="I513" s="17" t="s">
        <v>263</v>
      </c>
      <c r="J513" s="18">
        <v>109512</v>
      </c>
      <c r="K513" s="18">
        <v>109105</v>
      </c>
      <c r="L513" s="18">
        <v>109105</v>
      </c>
      <c r="M513" s="18">
        <v>51389.9</v>
      </c>
      <c r="N513" s="18">
        <v>109105</v>
      </c>
      <c r="O513" s="18">
        <v>60083.478300000002</v>
      </c>
      <c r="P513" s="18">
        <v>8695.0800799999997</v>
      </c>
      <c r="Q513" s="18">
        <v>51388.398220000003</v>
      </c>
      <c r="R513" s="18">
        <f t="shared" si="14"/>
        <v>99.997077674796017</v>
      </c>
      <c r="S513" s="18">
        <f t="shared" si="15"/>
        <v>47.099947958388711</v>
      </c>
    </row>
    <row r="514" spans="1:19" ht="12" customHeight="1" x14ac:dyDescent="0.25">
      <c r="A514" s="1">
        <v>4</v>
      </c>
      <c r="B514" s="1">
        <v>1</v>
      </c>
      <c r="C514" s="16" t="s">
        <v>72</v>
      </c>
      <c r="D514" s="16" t="s">
        <v>81</v>
      </c>
      <c r="E514" s="16" t="s">
        <v>262</v>
      </c>
      <c r="F514" s="16" t="s">
        <v>120</v>
      </c>
      <c r="G514" s="16" t="s">
        <v>28</v>
      </c>
      <c r="H514" s="16" t="s">
        <v>28</v>
      </c>
      <c r="I514" s="17" t="s">
        <v>276</v>
      </c>
      <c r="J514" s="18">
        <v>80067</v>
      </c>
      <c r="K514" s="18">
        <v>79989.5</v>
      </c>
      <c r="L514" s="18">
        <v>79989.5</v>
      </c>
      <c r="M514" s="18">
        <v>36317.1</v>
      </c>
      <c r="N514" s="18">
        <v>79989.5</v>
      </c>
      <c r="O514" s="18">
        <v>44328.048219999997</v>
      </c>
      <c r="P514" s="18">
        <v>8011.70813</v>
      </c>
      <c r="Q514" s="18">
        <v>36316.340089999998</v>
      </c>
      <c r="R514" s="18">
        <f t="shared" si="14"/>
        <v>99.997907569712339</v>
      </c>
      <c r="S514" s="18">
        <f t="shared" si="15"/>
        <v>45.40138404415579</v>
      </c>
    </row>
    <row r="515" spans="1:19" ht="12" customHeight="1" x14ac:dyDescent="0.25">
      <c r="A515" s="1">
        <v>5</v>
      </c>
      <c r="B515" s="1">
        <v>1</v>
      </c>
      <c r="C515" s="16" t="s">
        <v>72</v>
      </c>
      <c r="D515" s="16" t="s">
        <v>81</v>
      </c>
      <c r="E515" s="16" t="s">
        <v>262</v>
      </c>
      <c r="F515" s="16" t="s">
        <v>120</v>
      </c>
      <c r="G515" s="16" t="s">
        <v>122</v>
      </c>
      <c r="H515" s="16" t="s">
        <v>28</v>
      </c>
      <c r="I515" s="17" t="s">
        <v>28</v>
      </c>
      <c r="J515" s="18">
        <v>80067</v>
      </c>
      <c r="K515" s="18">
        <v>79989.5</v>
      </c>
      <c r="L515" s="18">
        <v>0</v>
      </c>
      <c r="M515" s="18">
        <v>0</v>
      </c>
      <c r="N515" s="18">
        <v>0</v>
      </c>
      <c r="O515" s="18">
        <v>0</v>
      </c>
      <c r="P515" s="18">
        <v>0</v>
      </c>
      <c r="Q515" s="18">
        <v>0</v>
      </c>
      <c r="R515" s="18">
        <f t="shared" si="14"/>
        <v>0</v>
      </c>
      <c r="S515" s="18">
        <f t="shared" si="15"/>
        <v>0</v>
      </c>
    </row>
    <row r="516" spans="1:19" ht="12" customHeight="1" x14ac:dyDescent="0.25">
      <c r="A516" s="1">
        <v>5</v>
      </c>
      <c r="B516" s="1">
        <v>1</v>
      </c>
      <c r="C516" s="16" t="s">
        <v>72</v>
      </c>
      <c r="D516" s="16" t="s">
        <v>81</v>
      </c>
      <c r="E516" s="16" t="s">
        <v>262</v>
      </c>
      <c r="F516" s="16" t="s">
        <v>120</v>
      </c>
      <c r="G516" s="16" t="s">
        <v>123</v>
      </c>
      <c r="H516" s="16" t="s">
        <v>28</v>
      </c>
      <c r="I516" s="17" t="s">
        <v>124</v>
      </c>
      <c r="J516" s="18">
        <v>0</v>
      </c>
      <c r="K516" s="18">
        <v>0</v>
      </c>
      <c r="L516" s="18">
        <v>79989.5</v>
      </c>
      <c r="M516" s="18">
        <v>36317.1</v>
      </c>
      <c r="N516" s="18">
        <v>79989.5</v>
      </c>
      <c r="O516" s="18">
        <v>44328.048219999997</v>
      </c>
      <c r="P516" s="18">
        <v>8011.70813</v>
      </c>
      <c r="Q516" s="18">
        <v>36316.340089999998</v>
      </c>
      <c r="R516" s="18">
        <f t="shared" si="14"/>
        <v>99.997907569712339</v>
      </c>
      <c r="S516" s="18">
        <f t="shared" si="15"/>
        <v>45.40138404415579</v>
      </c>
    </row>
    <row r="517" spans="1:19" ht="12" customHeight="1" x14ac:dyDescent="0.25">
      <c r="A517" s="1">
        <v>6</v>
      </c>
      <c r="B517" s="1">
        <v>0</v>
      </c>
      <c r="C517" s="16" t="s">
        <v>72</v>
      </c>
      <c r="D517" s="16" t="s">
        <v>81</v>
      </c>
      <c r="E517" s="16" t="s">
        <v>262</v>
      </c>
      <c r="F517" s="16" t="s">
        <v>120</v>
      </c>
      <c r="G517" s="16" t="s">
        <v>123</v>
      </c>
      <c r="H517" s="16" t="s">
        <v>125</v>
      </c>
      <c r="I517" s="17" t="s">
        <v>126</v>
      </c>
      <c r="J517" s="18">
        <v>0</v>
      </c>
      <c r="K517" s="18">
        <v>0</v>
      </c>
      <c r="L517" s="18">
        <v>21664.7</v>
      </c>
      <c r="M517" s="18">
        <v>10452.700000000001</v>
      </c>
      <c r="N517" s="18">
        <v>21664.7</v>
      </c>
      <c r="O517" s="18">
        <v>10452.615</v>
      </c>
      <c r="P517" s="18">
        <v>0</v>
      </c>
      <c r="Q517" s="18">
        <v>10452.615</v>
      </c>
      <c r="R517" s="18">
        <f t="shared" si="14"/>
        <v>99.999186812976532</v>
      </c>
      <c r="S517" s="18">
        <f t="shared" si="15"/>
        <v>48.247217824387135</v>
      </c>
    </row>
    <row r="518" spans="1:19" ht="12" customHeight="1" x14ac:dyDescent="0.25">
      <c r="A518" s="1">
        <v>6</v>
      </c>
      <c r="B518" s="1">
        <v>0</v>
      </c>
      <c r="C518" s="16" t="s">
        <v>72</v>
      </c>
      <c r="D518" s="16" t="s">
        <v>81</v>
      </c>
      <c r="E518" s="16" t="s">
        <v>262</v>
      </c>
      <c r="F518" s="16" t="s">
        <v>120</v>
      </c>
      <c r="G518" s="16" t="s">
        <v>123</v>
      </c>
      <c r="H518" s="16" t="s">
        <v>118</v>
      </c>
      <c r="I518" s="17" t="s">
        <v>127</v>
      </c>
      <c r="J518" s="18">
        <v>0</v>
      </c>
      <c r="K518" s="18">
        <v>0</v>
      </c>
      <c r="L518" s="18">
        <v>2811.5</v>
      </c>
      <c r="M518" s="18">
        <v>2811.5</v>
      </c>
      <c r="N518" s="18">
        <v>2811.5</v>
      </c>
      <c r="O518" s="18">
        <v>2811.4119999999998</v>
      </c>
      <c r="P518" s="18">
        <v>0</v>
      </c>
      <c r="Q518" s="18">
        <v>2811.4119999999998</v>
      </c>
      <c r="R518" s="18">
        <f t="shared" si="14"/>
        <v>99.996869998221584</v>
      </c>
      <c r="S518" s="18">
        <f t="shared" si="15"/>
        <v>99.996869998221584</v>
      </c>
    </row>
    <row r="519" spans="1:19" ht="12" customHeight="1" x14ac:dyDescent="0.25">
      <c r="A519" s="1">
        <v>6</v>
      </c>
      <c r="B519" s="1">
        <v>0</v>
      </c>
      <c r="C519" s="16" t="s">
        <v>72</v>
      </c>
      <c r="D519" s="16" t="s">
        <v>81</v>
      </c>
      <c r="E519" s="16" t="s">
        <v>262</v>
      </c>
      <c r="F519" s="16" t="s">
        <v>120</v>
      </c>
      <c r="G519" s="16" t="s">
        <v>123</v>
      </c>
      <c r="H519" s="16" t="s">
        <v>128</v>
      </c>
      <c r="I519" s="17" t="s">
        <v>129</v>
      </c>
      <c r="J519" s="18">
        <v>0</v>
      </c>
      <c r="K519" s="18">
        <v>0</v>
      </c>
      <c r="L519" s="18">
        <v>3703</v>
      </c>
      <c r="M519" s="18">
        <v>1090</v>
      </c>
      <c r="N519" s="18">
        <v>3703</v>
      </c>
      <c r="O519" s="18">
        <v>1090</v>
      </c>
      <c r="P519" s="18">
        <v>0</v>
      </c>
      <c r="Q519" s="18">
        <v>1090</v>
      </c>
      <c r="R519" s="18">
        <f t="shared" si="14"/>
        <v>100</v>
      </c>
      <c r="S519" s="18">
        <f t="shared" si="15"/>
        <v>29.4355927626249</v>
      </c>
    </row>
    <row r="520" spans="1:19" ht="12" customHeight="1" x14ac:dyDescent="0.25">
      <c r="A520" s="1">
        <v>6</v>
      </c>
      <c r="B520" s="1">
        <v>0</v>
      </c>
      <c r="C520" s="16" t="s">
        <v>72</v>
      </c>
      <c r="D520" s="16" t="s">
        <v>81</v>
      </c>
      <c r="E520" s="16" t="s">
        <v>262</v>
      </c>
      <c r="F520" s="16" t="s">
        <v>120</v>
      </c>
      <c r="G520" s="16" t="s">
        <v>123</v>
      </c>
      <c r="H520" s="16" t="s">
        <v>130</v>
      </c>
      <c r="I520" s="17" t="s">
        <v>131</v>
      </c>
      <c r="J520" s="18">
        <v>0</v>
      </c>
      <c r="K520" s="18">
        <v>0</v>
      </c>
      <c r="L520" s="18">
        <v>868.5</v>
      </c>
      <c r="M520" s="18">
        <v>490.5</v>
      </c>
      <c r="N520" s="18">
        <v>868.5</v>
      </c>
      <c r="O520" s="18">
        <v>490.42599999999999</v>
      </c>
      <c r="P520" s="18">
        <v>0</v>
      </c>
      <c r="Q520" s="18">
        <v>490.42599999999999</v>
      </c>
      <c r="R520" s="18">
        <f t="shared" si="14"/>
        <v>99.9849133537207</v>
      </c>
      <c r="S520" s="18">
        <f t="shared" si="15"/>
        <v>56.468163500287851</v>
      </c>
    </row>
    <row r="521" spans="1:19" ht="12" customHeight="1" x14ac:dyDescent="0.25">
      <c r="A521" s="1">
        <v>6</v>
      </c>
      <c r="B521" s="1">
        <v>0</v>
      </c>
      <c r="C521" s="16" t="s">
        <v>72</v>
      </c>
      <c r="D521" s="16" t="s">
        <v>81</v>
      </c>
      <c r="E521" s="16" t="s">
        <v>262</v>
      </c>
      <c r="F521" s="16" t="s">
        <v>120</v>
      </c>
      <c r="G521" s="16" t="s">
        <v>123</v>
      </c>
      <c r="H521" s="16" t="s">
        <v>132</v>
      </c>
      <c r="I521" s="17" t="s">
        <v>133</v>
      </c>
      <c r="J521" s="18">
        <v>0</v>
      </c>
      <c r="K521" s="18">
        <v>0</v>
      </c>
      <c r="L521" s="18">
        <v>1348.4</v>
      </c>
      <c r="M521" s="18">
        <v>748.4</v>
      </c>
      <c r="N521" s="18">
        <v>1348.4</v>
      </c>
      <c r="O521" s="18">
        <v>748.4</v>
      </c>
      <c r="P521" s="18">
        <v>0</v>
      </c>
      <c r="Q521" s="18">
        <v>748.4</v>
      </c>
      <c r="R521" s="18">
        <f t="shared" si="14"/>
        <v>100</v>
      </c>
      <c r="S521" s="18">
        <f t="shared" si="15"/>
        <v>55.502818154850189</v>
      </c>
    </row>
    <row r="522" spans="1:19" ht="12" customHeight="1" x14ac:dyDescent="0.25">
      <c r="A522" s="1">
        <v>6</v>
      </c>
      <c r="B522" s="1">
        <v>0</v>
      </c>
      <c r="C522" s="16" t="s">
        <v>72</v>
      </c>
      <c r="D522" s="16" t="s">
        <v>81</v>
      </c>
      <c r="E522" s="16" t="s">
        <v>262</v>
      </c>
      <c r="F522" s="16" t="s">
        <v>120</v>
      </c>
      <c r="G522" s="16" t="s">
        <v>123</v>
      </c>
      <c r="H522" s="16" t="s">
        <v>134</v>
      </c>
      <c r="I522" s="17" t="s">
        <v>135</v>
      </c>
      <c r="J522" s="18">
        <v>0</v>
      </c>
      <c r="K522" s="18">
        <v>0</v>
      </c>
      <c r="L522" s="18">
        <v>1090.5999999999999</v>
      </c>
      <c r="M522" s="18">
        <v>622.6</v>
      </c>
      <c r="N522" s="18">
        <v>1090.5999999999999</v>
      </c>
      <c r="O522" s="18">
        <v>622.6</v>
      </c>
      <c r="P522" s="18">
        <v>0</v>
      </c>
      <c r="Q522" s="18">
        <v>622.6</v>
      </c>
      <c r="R522" s="18">
        <f t="shared" si="14"/>
        <v>100</v>
      </c>
      <c r="S522" s="18">
        <f t="shared" si="15"/>
        <v>57.087841555107289</v>
      </c>
    </row>
    <row r="523" spans="1:19" ht="12" customHeight="1" x14ac:dyDescent="0.25">
      <c r="A523" s="1">
        <v>6</v>
      </c>
      <c r="B523" s="1">
        <v>0</v>
      </c>
      <c r="C523" s="16" t="s">
        <v>72</v>
      </c>
      <c r="D523" s="16" t="s">
        <v>81</v>
      </c>
      <c r="E523" s="16" t="s">
        <v>262</v>
      </c>
      <c r="F523" s="16" t="s">
        <v>120</v>
      </c>
      <c r="G523" s="16" t="s">
        <v>123</v>
      </c>
      <c r="H523" s="16" t="s">
        <v>136</v>
      </c>
      <c r="I523" s="17" t="s">
        <v>137</v>
      </c>
      <c r="J523" s="18">
        <v>0</v>
      </c>
      <c r="K523" s="18">
        <v>0</v>
      </c>
      <c r="L523" s="18">
        <v>191.8</v>
      </c>
      <c r="M523" s="18">
        <v>91.8</v>
      </c>
      <c r="N523" s="18">
        <v>191.8</v>
      </c>
      <c r="O523" s="18">
        <v>91.703000000000003</v>
      </c>
      <c r="P523" s="18">
        <v>0</v>
      </c>
      <c r="Q523" s="18">
        <v>91.703000000000003</v>
      </c>
      <c r="R523" s="18">
        <f t="shared" si="14"/>
        <v>99.894335511982575</v>
      </c>
      <c r="S523" s="18">
        <f t="shared" si="15"/>
        <v>47.811783107403542</v>
      </c>
    </row>
    <row r="524" spans="1:19" ht="12" customHeight="1" x14ac:dyDescent="0.25">
      <c r="A524" s="1">
        <v>6</v>
      </c>
      <c r="B524" s="1">
        <v>0</v>
      </c>
      <c r="C524" s="16" t="s">
        <v>72</v>
      </c>
      <c r="D524" s="16" t="s">
        <v>81</v>
      </c>
      <c r="E524" s="16" t="s">
        <v>262</v>
      </c>
      <c r="F524" s="16" t="s">
        <v>120</v>
      </c>
      <c r="G524" s="16" t="s">
        <v>123</v>
      </c>
      <c r="H524" s="16" t="s">
        <v>138</v>
      </c>
      <c r="I524" s="17" t="s">
        <v>139</v>
      </c>
      <c r="J524" s="18">
        <v>0</v>
      </c>
      <c r="K524" s="18">
        <v>0</v>
      </c>
      <c r="L524" s="18">
        <v>644.6</v>
      </c>
      <c r="M524" s="18">
        <v>404.6</v>
      </c>
      <c r="N524" s="18">
        <v>644.6</v>
      </c>
      <c r="O524" s="18">
        <v>404.54399999999998</v>
      </c>
      <c r="P524" s="18">
        <v>0</v>
      </c>
      <c r="Q524" s="18">
        <v>404.54399999999998</v>
      </c>
      <c r="R524" s="18">
        <f t="shared" si="14"/>
        <v>99.986159169550163</v>
      </c>
      <c r="S524" s="18">
        <f t="shared" si="15"/>
        <v>62.758920260626738</v>
      </c>
    </row>
    <row r="525" spans="1:19" ht="12" customHeight="1" x14ac:dyDescent="0.25">
      <c r="A525" s="1">
        <v>6</v>
      </c>
      <c r="B525" s="1">
        <v>0</v>
      </c>
      <c r="C525" s="16" t="s">
        <v>72</v>
      </c>
      <c r="D525" s="16" t="s">
        <v>81</v>
      </c>
      <c r="E525" s="16" t="s">
        <v>262</v>
      </c>
      <c r="F525" s="16" t="s">
        <v>120</v>
      </c>
      <c r="G525" s="16" t="s">
        <v>123</v>
      </c>
      <c r="H525" s="16" t="s">
        <v>140</v>
      </c>
      <c r="I525" s="17" t="s">
        <v>141</v>
      </c>
      <c r="J525" s="18">
        <v>0</v>
      </c>
      <c r="K525" s="18">
        <v>0</v>
      </c>
      <c r="L525" s="18">
        <v>22334.3</v>
      </c>
      <c r="M525" s="18">
        <v>11534.3</v>
      </c>
      <c r="N525" s="18">
        <v>22334.3</v>
      </c>
      <c r="O525" s="18">
        <v>11534.27</v>
      </c>
      <c r="P525" s="18">
        <v>0</v>
      </c>
      <c r="Q525" s="18">
        <v>11534.27</v>
      </c>
      <c r="R525" s="18">
        <f t="shared" ref="R525:R588" si="16">IF(M525=0,0,Q525/M525*100)</f>
        <v>99.999739906192843</v>
      </c>
      <c r="S525" s="18">
        <f t="shared" ref="S525:S588" si="17">IF(L525=0,0,Q525/L525*100)</f>
        <v>51.643749748145225</v>
      </c>
    </row>
    <row r="526" spans="1:19" ht="12" customHeight="1" x14ac:dyDescent="0.25">
      <c r="A526" s="1">
        <v>6</v>
      </c>
      <c r="B526" s="1">
        <v>0</v>
      </c>
      <c r="C526" s="16" t="s">
        <v>72</v>
      </c>
      <c r="D526" s="16" t="s">
        <v>81</v>
      </c>
      <c r="E526" s="16" t="s">
        <v>262</v>
      </c>
      <c r="F526" s="16" t="s">
        <v>120</v>
      </c>
      <c r="G526" s="16" t="s">
        <v>123</v>
      </c>
      <c r="H526" s="16" t="s">
        <v>142</v>
      </c>
      <c r="I526" s="17" t="s">
        <v>143</v>
      </c>
      <c r="J526" s="18">
        <v>0</v>
      </c>
      <c r="K526" s="18">
        <v>0</v>
      </c>
      <c r="L526" s="18">
        <v>3959.4</v>
      </c>
      <c r="M526" s="18">
        <v>1799.4</v>
      </c>
      <c r="N526" s="18">
        <v>3959.4</v>
      </c>
      <c r="O526" s="18">
        <v>1799.3610000000001</v>
      </c>
      <c r="P526" s="18">
        <v>0</v>
      </c>
      <c r="Q526" s="18">
        <v>1799.3610000000001</v>
      </c>
      <c r="R526" s="18">
        <f t="shared" si="16"/>
        <v>99.99783261087029</v>
      </c>
      <c r="S526" s="18">
        <f t="shared" si="17"/>
        <v>45.445294741627521</v>
      </c>
    </row>
    <row r="527" spans="1:19" ht="12" customHeight="1" x14ac:dyDescent="0.25">
      <c r="A527" s="1">
        <v>6</v>
      </c>
      <c r="B527" s="1">
        <v>0</v>
      </c>
      <c r="C527" s="16" t="s">
        <v>72</v>
      </c>
      <c r="D527" s="16" t="s">
        <v>81</v>
      </c>
      <c r="E527" s="16" t="s">
        <v>262</v>
      </c>
      <c r="F527" s="16" t="s">
        <v>120</v>
      </c>
      <c r="G527" s="16" t="s">
        <v>123</v>
      </c>
      <c r="H527" s="16" t="s">
        <v>144</v>
      </c>
      <c r="I527" s="17" t="s">
        <v>145</v>
      </c>
      <c r="J527" s="18">
        <v>0</v>
      </c>
      <c r="K527" s="18">
        <v>0</v>
      </c>
      <c r="L527" s="18">
        <v>1054</v>
      </c>
      <c r="M527" s="18">
        <v>574</v>
      </c>
      <c r="N527" s="18">
        <v>1054</v>
      </c>
      <c r="O527" s="18">
        <v>573.97500000000002</v>
      </c>
      <c r="P527" s="18">
        <v>0</v>
      </c>
      <c r="Q527" s="18">
        <v>573.97500000000002</v>
      </c>
      <c r="R527" s="18">
        <f t="shared" si="16"/>
        <v>99.995644599303134</v>
      </c>
      <c r="S527" s="18">
        <f t="shared" si="17"/>
        <v>54.456831119544589</v>
      </c>
    </row>
    <row r="528" spans="1:19" ht="12" customHeight="1" x14ac:dyDescent="0.25">
      <c r="A528" s="1">
        <v>6</v>
      </c>
      <c r="B528" s="1">
        <v>0</v>
      </c>
      <c r="C528" s="16" t="s">
        <v>72</v>
      </c>
      <c r="D528" s="16" t="s">
        <v>81</v>
      </c>
      <c r="E528" s="16" t="s">
        <v>262</v>
      </c>
      <c r="F528" s="16" t="s">
        <v>120</v>
      </c>
      <c r="G528" s="16" t="s">
        <v>123</v>
      </c>
      <c r="H528" s="16" t="s">
        <v>146</v>
      </c>
      <c r="I528" s="17" t="s">
        <v>147</v>
      </c>
      <c r="J528" s="18">
        <v>0</v>
      </c>
      <c r="K528" s="18">
        <v>0</v>
      </c>
      <c r="L528" s="18">
        <v>1541.7</v>
      </c>
      <c r="M528" s="18">
        <v>641.70000000000005</v>
      </c>
      <c r="N528" s="18">
        <v>1541.7</v>
      </c>
      <c r="O528" s="18">
        <v>641.70000000000005</v>
      </c>
      <c r="P528" s="18">
        <v>0</v>
      </c>
      <c r="Q528" s="18">
        <v>641.70000000000005</v>
      </c>
      <c r="R528" s="18">
        <f t="shared" si="16"/>
        <v>100</v>
      </c>
      <c r="S528" s="18">
        <f t="shared" si="17"/>
        <v>41.622883829538821</v>
      </c>
    </row>
    <row r="529" spans="1:19" ht="12" customHeight="1" x14ac:dyDescent="0.25">
      <c r="A529" s="1">
        <v>6</v>
      </c>
      <c r="B529" s="1">
        <v>0</v>
      </c>
      <c r="C529" s="16" t="s">
        <v>72</v>
      </c>
      <c r="D529" s="16" t="s">
        <v>81</v>
      </c>
      <c r="E529" s="16" t="s">
        <v>262</v>
      </c>
      <c r="F529" s="16" t="s">
        <v>120</v>
      </c>
      <c r="G529" s="16" t="s">
        <v>123</v>
      </c>
      <c r="H529" s="16" t="s">
        <v>148</v>
      </c>
      <c r="I529" s="17" t="s">
        <v>149</v>
      </c>
      <c r="J529" s="18">
        <v>0</v>
      </c>
      <c r="K529" s="18">
        <v>0</v>
      </c>
      <c r="L529" s="18">
        <v>481.6</v>
      </c>
      <c r="M529" s="18">
        <v>260.5</v>
      </c>
      <c r="N529" s="18">
        <v>481.6</v>
      </c>
      <c r="O529" s="18">
        <v>260.45600000000002</v>
      </c>
      <c r="P529" s="18">
        <v>0</v>
      </c>
      <c r="Q529" s="18">
        <v>260.45600000000002</v>
      </c>
      <c r="R529" s="18">
        <f t="shared" si="16"/>
        <v>99.983109404990415</v>
      </c>
      <c r="S529" s="18">
        <f t="shared" si="17"/>
        <v>54.081395348837212</v>
      </c>
    </row>
    <row r="530" spans="1:19" ht="12" customHeight="1" x14ac:dyDescent="0.25">
      <c r="A530" s="1">
        <v>6</v>
      </c>
      <c r="B530" s="1">
        <v>0</v>
      </c>
      <c r="C530" s="16" t="s">
        <v>72</v>
      </c>
      <c r="D530" s="16" t="s">
        <v>81</v>
      </c>
      <c r="E530" s="16" t="s">
        <v>262</v>
      </c>
      <c r="F530" s="16" t="s">
        <v>120</v>
      </c>
      <c r="G530" s="16" t="s">
        <v>123</v>
      </c>
      <c r="H530" s="16" t="s">
        <v>164</v>
      </c>
      <c r="I530" s="17" t="s">
        <v>165</v>
      </c>
      <c r="J530" s="18">
        <v>0</v>
      </c>
      <c r="K530" s="18">
        <v>0</v>
      </c>
      <c r="L530" s="18">
        <v>561</v>
      </c>
      <c r="M530" s="18">
        <v>61.1</v>
      </c>
      <c r="N530" s="18">
        <v>561</v>
      </c>
      <c r="O530" s="18">
        <v>61.083599999999997</v>
      </c>
      <c r="P530" s="18">
        <v>0</v>
      </c>
      <c r="Q530" s="18">
        <v>61.083599999999997</v>
      </c>
      <c r="R530" s="18">
        <f t="shared" si="16"/>
        <v>99.973158756137465</v>
      </c>
      <c r="S530" s="18">
        <f t="shared" si="17"/>
        <v>10.888342245989305</v>
      </c>
    </row>
    <row r="531" spans="1:19" ht="12" customHeight="1" x14ac:dyDescent="0.25">
      <c r="A531" s="1">
        <v>6</v>
      </c>
      <c r="B531" s="1">
        <v>0</v>
      </c>
      <c r="C531" s="16" t="s">
        <v>72</v>
      </c>
      <c r="D531" s="16" t="s">
        <v>81</v>
      </c>
      <c r="E531" s="16" t="s">
        <v>262</v>
      </c>
      <c r="F531" s="16" t="s">
        <v>120</v>
      </c>
      <c r="G531" s="16" t="s">
        <v>123</v>
      </c>
      <c r="H531" s="16" t="s">
        <v>150</v>
      </c>
      <c r="I531" s="17" t="s">
        <v>151</v>
      </c>
      <c r="J531" s="18">
        <v>0</v>
      </c>
      <c r="K531" s="18">
        <v>0</v>
      </c>
      <c r="L531" s="18">
        <v>1790.2</v>
      </c>
      <c r="M531" s="18">
        <v>758.2</v>
      </c>
      <c r="N531" s="18">
        <v>1790.2</v>
      </c>
      <c r="O531" s="18">
        <v>1157.7456199999999</v>
      </c>
      <c r="P531" s="18">
        <v>399.59213</v>
      </c>
      <c r="Q531" s="18">
        <v>758.15349000000003</v>
      </c>
      <c r="R531" s="18">
        <f t="shared" si="16"/>
        <v>99.993865734634653</v>
      </c>
      <c r="S531" s="18">
        <f t="shared" si="17"/>
        <v>42.350211708189029</v>
      </c>
    </row>
    <row r="532" spans="1:19" ht="12" customHeight="1" x14ac:dyDescent="0.25">
      <c r="A532" s="1">
        <v>6</v>
      </c>
      <c r="B532" s="1">
        <v>0</v>
      </c>
      <c r="C532" s="16" t="s">
        <v>72</v>
      </c>
      <c r="D532" s="16" t="s">
        <v>81</v>
      </c>
      <c r="E532" s="16" t="s">
        <v>262</v>
      </c>
      <c r="F532" s="16" t="s">
        <v>120</v>
      </c>
      <c r="G532" s="16" t="s">
        <v>123</v>
      </c>
      <c r="H532" s="16" t="s">
        <v>239</v>
      </c>
      <c r="I532" s="17" t="s">
        <v>240</v>
      </c>
      <c r="J532" s="18">
        <v>0</v>
      </c>
      <c r="K532" s="18">
        <v>0</v>
      </c>
      <c r="L532" s="18">
        <v>8500</v>
      </c>
      <c r="M532" s="18">
        <v>1100</v>
      </c>
      <c r="N532" s="18">
        <v>8500</v>
      </c>
      <c r="O532" s="18">
        <v>8345</v>
      </c>
      <c r="P532" s="18">
        <v>7245</v>
      </c>
      <c r="Q532" s="18">
        <v>1100</v>
      </c>
      <c r="R532" s="18">
        <f t="shared" si="16"/>
        <v>100</v>
      </c>
      <c r="S532" s="18">
        <f t="shared" si="17"/>
        <v>12.941176470588237</v>
      </c>
    </row>
    <row r="533" spans="1:19" ht="12" customHeight="1" x14ac:dyDescent="0.25">
      <c r="A533" s="1">
        <v>6</v>
      </c>
      <c r="B533" s="1">
        <v>0</v>
      </c>
      <c r="C533" s="16" t="s">
        <v>72</v>
      </c>
      <c r="D533" s="16" t="s">
        <v>81</v>
      </c>
      <c r="E533" s="16" t="s">
        <v>262</v>
      </c>
      <c r="F533" s="16" t="s">
        <v>120</v>
      </c>
      <c r="G533" s="16" t="s">
        <v>123</v>
      </c>
      <c r="H533" s="16" t="s">
        <v>152</v>
      </c>
      <c r="I533" s="17" t="s">
        <v>153</v>
      </c>
      <c r="J533" s="18">
        <v>0</v>
      </c>
      <c r="K533" s="18">
        <v>0</v>
      </c>
      <c r="L533" s="18">
        <v>735.2</v>
      </c>
      <c r="M533" s="18">
        <v>367.2</v>
      </c>
      <c r="N533" s="18">
        <v>735.2</v>
      </c>
      <c r="O533" s="18">
        <v>734.23199999999997</v>
      </c>
      <c r="P533" s="18">
        <v>367.11599999999999</v>
      </c>
      <c r="Q533" s="18">
        <v>367.11599999999999</v>
      </c>
      <c r="R533" s="18">
        <f t="shared" si="16"/>
        <v>99.977124183006538</v>
      </c>
      <c r="S533" s="18">
        <f t="shared" si="17"/>
        <v>49.934167573449393</v>
      </c>
    </row>
    <row r="534" spans="1:19" ht="12" customHeight="1" x14ac:dyDescent="0.25">
      <c r="A534" s="1">
        <v>6</v>
      </c>
      <c r="B534" s="1">
        <v>0</v>
      </c>
      <c r="C534" s="16" t="s">
        <v>72</v>
      </c>
      <c r="D534" s="16" t="s">
        <v>81</v>
      </c>
      <c r="E534" s="16" t="s">
        <v>262</v>
      </c>
      <c r="F534" s="16" t="s">
        <v>120</v>
      </c>
      <c r="G534" s="16" t="s">
        <v>123</v>
      </c>
      <c r="H534" s="16" t="s">
        <v>154</v>
      </c>
      <c r="I534" s="17" t="s">
        <v>155</v>
      </c>
      <c r="J534" s="18">
        <v>0</v>
      </c>
      <c r="K534" s="18">
        <v>0</v>
      </c>
      <c r="L534" s="18">
        <v>3200.2</v>
      </c>
      <c r="M534" s="18">
        <v>955</v>
      </c>
      <c r="N534" s="18">
        <v>3200.2</v>
      </c>
      <c r="O534" s="18">
        <v>955</v>
      </c>
      <c r="P534" s="18">
        <v>0</v>
      </c>
      <c r="Q534" s="18">
        <v>955</v>
      </c>
      <c r="R534" s="18">
        <f t="shared" si="16"/>
        <v>100</v>
      </c>
      <c r="S534" s="18">
        <f t="shared" si="17"/>
        <v>29.841884882194865</v>
      </c>
    </row>
    <row r="535" spans="1:19" ht="12" customHeight="1" x14ac:dyDescent="0.25">
      <c r="A535" s="1">
        <v>6</v>
      </c>
      <c r="B535" s="1">
        <v>0</v>
      </c>
      <c r="C535" s="16" t="s">
        <v>72</v>
      </c>
      <c r="D535" s="16" t="s">
        <v>81</v>
      </c>
      <c r="E535" s="16" t="s">
        <v>262</v>
      </c>
      <c r="F535" s="16" t="s">
        <v>120</v>
      </c>
      <c r="G535" s="16" t="s">
        <v>123</v>
      </c>
      <c r="H535" s="16" t="s">
        <v>156</v>
      </c>
      <c r="I535" s="17" t="s">
        <v>157</v>
      </c>
      <c r="J535" s="18">
        <v>0</v>
      </c>
      <c r="K535" s="18">
        <v>0</v>
      </c>
      <c r="L535" s="18">
        <v>3007</v>
      </c>
      <c r="M535" s="18">
        <v>1526.8</v>
      </c>
      <c r="N535" s="18">
        <v>3007</v>
      </c>
      <c r="O535" s="18">
        <v>1526.7249999999999</v>
      </c>
      <c r="P535" s="18">
        <v>0</v>
      </c>
      <c r="Q535" s="18">
        <v>1526.7249999999999</v>
      </c>
      <c r="R535" s="18">
        <f t="shared" si="16"/>
        <v>99.995087765260678</v>
      </c>
      <c r="S535" s="18">
        <f t="shared" si="17"/>
        <v>50.772364482873286</v>
      </c>
    </row>
    <row r="536" spans="1:19" ht="12" customHeight="1" x14ac:dyDescent="0.25">
      <c r="A536" s="1">
        <v>6</v>
      </c>
      <c r="B536" s="1">
        <v>0</v>
      </c>
      <c r="C536" s="16" t="s">
        <v>72</v>
      </c>
      <c r="D536" s="16" t="s">
        <v>81</v>
      </c>
      <c r="E536" s="16" t="s">
        <v>262</v>
      </c>
      <c r="F536" s="16" t="s">
        <v>120</v>
      </c>
      <c r="G536" s="16" t="s">
        <v>123</v>
      </c>
      <c r="H536" s="16" t="s">
        <v>172</v>
      </c>
      <c r="I536" s="17" t="s">
        <v>173</v>
      </c>
      <c r="J536" s="18">
        <v>0</v>
      </c>
      <c r="K536" s="18">
        <v>0</v>
      </c>
      <c r="L536" s="18">
        <v>1.8</v>
      </c>
      <c r="M536" s="18">
        <v>1.8</v>
      </c>
      <c r="N536" s="18">
        <v>1.8</v>
      </c>
      <c r="O536" s="18">
        <v>1.8</v>
      </c>
      <c r="P536" s="18">
        <v>0</v>
      </c>
      <c r="Q536" s="18">
        <v>1.8</v>
      </c>
      <c r="R536" s="18">
        <f t="shared" si="16"/>
        <v>100</v>
      </c>
      <c r="S536" s="18">
        <f t="shared" si="17"/>
        <v>100</v>
      </c>
    </row>
    <row r="537" spans="1:19" ht="12" customHeight="1" x14ac:dyDescent="0.25">
      <c r="A537" s="1">
        <v>6</v>
      </c>
      <c r="B537" s="1">
        <v>0</v>
      </c>
      <c r="C537" s="16" t="s">
        <v>72</v>
      </c>
      <c r="D537" s="16" t="s">
        <v>81</v>
      </c>
      <c r="E537" s="16" t="s">
        <v>262</v>
      </c>
      <c r="F537" s="16" t="s">
        <v>120</v>
      </c>
      <c r="G537" s="16" t="s">
        <v>123</v>
      </c>
      <c r="H537" s="16" t="s">
        <v>158</v>
      </c>
      <c r="I537" s="17" t="s">
        <v>159</v>
      </c>
      <c r="J537" s="18">
        <v>0</v>
      </c>
      <c r="K537" s="18">
        <v>0</v>
      </c>
      <c r="L537" s="18">
        <v>500</v>
      </c>
      <c r="M537" s="18">
        <v>25</v>
      </c>
      <c r="N537" s="18">
        <v>500</v>
      </c>
      <c r="O537" s="18">
        <v>25</v>
      </c>
      <c r="P537" s="18">
        <v>0</v>
      </c>
      <c r="Q537" s="18">
        <v>25</v>
      </c>
      <c r="R537" s="18">
        <f t="shared" si="16"/>
        <v>100</v>
      </c>
      <c r="S537" s="18">
        <f t="shared" si="17"/>
        <v>5</v>
      </c>
    </row>
    <row r="538" spans="1:19" ht="12" customHeight="1" x14ac:dyDescent="0.25">
      <c r="A538" s="1">
        <v>4</v>
      </c>
      <c r="B538" s="1">
        <v>1</v>
      </c>
      <c r="C538" s="16" t="s">
        <v>72</v>
      </c>
      <c r="D538" s="16" t="s">
        <v>81</v>
      </c>
      <c r="E538" s="16" t="s">
        <v>262</v>
      </c>
      <c r="F538" s="16" t="s">
        <v>224</v>
      </c>
      <c r="G538" s="16" t="s">
        <v>28</v>
      </c>
      <c r="H538" s="16" t="s">
        <v>28</v>
      </c>
      <c r="I538" s="17" t="s">
        <v>277</v>
      </c>
      <c r="J538" s="18">
        <v>26585</v>
      </c>
      <c r="K538" s="18">
        <v>26255.5</v>
      </c>
      <c r="L538" s="18">
        <v>26255.5</v>
      </c>
      <c r="M538" s="18">
        <v>12719.1</v>
      </c>
      <c r="N538" s="18">
        <v>26255.5</v>
      </c>
      <c r="O538" s="18">
        <v>13401.84828</v>
      </c>
      <c r="P538" s="18">
        <v>683.37194999999997</v>
      </c>
      <c r="Q538" s="18">
        <v>12718.47633</v>
      </c>
      <c r="R538" s="18">
        <f t="shared" si="16"/>
        <v>99.995096587022658</v>
      </c>
      <c r="S538" s="18">
        <f t="shared" si="17"/>
        <v>48.441188817581079</v>
      </c>
    </row>
    <row r="539" spans="1:19" ht="12" customHeight="1" x14ac:dyDescent="0.25">
      <c r="A539" s="1">
        <v>5</v>
      </c>
      <c r="B539" s="1">
        <v>1</v>
      </c>
      <c r="C539" s="16" t="s">
        <v>72</v>
      </c>
      <c r="D539" s="16" t="s">
        <v>81</v>
      </c>
      <c r="E539" s="16" t="s">
        <v>262</v>
      </c>
      <c r="F539" s="16" t="s">
        <v>224</v>
      </c>
      <c r="G539" s="16" t="s">
        <v>122</v>
      </c>
      <c r="H539" s="16" t="s">
        <v>28</v>
      </c>
      <c r="I539" s="17" t="s">
        <v>28</v>
      </c>
      <c r="J539" s="18">
        <v>26585</v>
      </c>
      <c r="K539" s="18">
        <v>26255.5</v>
      </c>
      <c r="L539" s="18">
        <v>0</v>
      </c>
      <c r="M539" s="18">
        <v>0</v>
      </c>
      <c r="N539" s="18">
        <v>0</v>
      </c>
      <c r="O539" s="18">
        <v>0</v>
      </c>
      <c r="P539" s="18">
        <v>0</v>
      </c>
      <c r="Q539" s="18">
        <v>0</v>
      </c>
      <c r="R539" s="18">
        <f t="shared" si="16"/>
        <v>0</v>
      </c>
      <c r="S539" s="18">
        <f t="shared" si="17"/>
        <v>0</v>
      </c>
    </row>
    <row r="540" spans="1:19" ht="12" customHeight="1" x14ac:dyDescent="0.25">
      <c r="A540" s="1">
        <v>5</v>
      </c>
      <c r="B540" s="1">
        <v>1</v>
      </c>
      <c r="C540" s="16" t="s">
        <v>72</v>
      </c>
      <c r="D540" s="16" t="s">
        <v>81</v>
      </c>
      <c r="E540" s="16" t="s">
        <v>262</v>
      </c>
      <c r="F540" s="16" t="s">
        <v>224</v>
      </c>
      <c r="G540" s="16" t="s">
        <v>123</v>
      </c>
      <c r="H540" s="16" t="s">
        <v>28</v>
      </c>
      <c r="I540" s="17" t="s">
        <v>124</v>
      </c>
      <c r="J540" s="18">
        <v>0</v>
      </c>
      <c r="K540" s="18">
        <v>0</v>
      </c>
      <c r="L540" s="18">
        <v>26255.5</v>
      </c>
      <c r="M540" s="18">
        <v>12719.1</v>
      </c>
      <c r="N540" s="18">
        <v>26255.5</v>
      </c>
      <c r="O540" s="18">
        <v>13401.84828</v>
      </c>
      <c r="P540" s="18">
        <v>683.37194999999997</v>
      </c>
      <c r="Q540" s="18">
        <v>12718.47633</v>
      </c>
      <c r="R540" s="18">
        <f t="shared" si="16"/>
        <v>99.995096587022658</v>
      </c>
      <c r="S540" s="18">
        <f t="shared" si="17"/>
        <v>48.441188817581079</v>
      </c>
    </row>
    <row r="541" spans="1:19" ht="12" customHeight="1" x14ac:dyDescent="0.25">
      <c r="A541" s="1">
        <v>6</v>
      </c>
      <c r="B541" s="1">
        <v>0</v>
      </c>
      <c r="C541" s="16" t="s">
        <v>72</v>
      </c>
      <c r="D541" s="16" t="s">
        <v>81</v>
      </c>
      <c r="E541" s="16" t="s">
        <v>262</v>
      </c>
      <c r="F541" s="16" t="s">
        <v>224</v>
      </c>
      <c r="G541" s="16" t="s">
        <v>123</v>
      </c>
      <c r="H541" s="16" t="s">
        <v>125</v>
      </c>
      <c r="I541" s="17" t="s">
        <v>126</v>
      </c>
      <c r="J541" s="18">
        <v>0</v>
      </c>
      <c r="K541" s="18">
        <v>0</v>
      </c>
      <c r="L541" s="18">
        <v>16497.3</v>
      </c>
      <c r="M541" s="18">
        <v>8226.7999999999993</v>
      </c>
      <c r="N541" s="18">
        <v>16497.3</v>
      </c>
      <c r="O541" s="18">
        <v>8226.7019999999993</v>
      </c>
      <c r="P541" s="18">
        <v>0</v>
      </c>
      <c r="Q541" s="18">
        <v>8226.7019999999993</v>
      </c>
      <c r="R541" s="18">
        <f t="shared" si="16"/>
        <v>99.998808771332719</v>
      </c>
      <c r="S541" s="18">
        <f t="shared" si="17"/>
        <v>49.866960048007854</v>
      </c>
    </row>
    <row r="542" spans="1:19" ht="12" customHeight="1" x14ac:dyDescent="0.25">
      <c r="A542" s="1">
        <v>6</v>
      </c>
      <c r="B542" s="1">
        <v>0</v>
      </c>
      <c r="C542" s="16" t="s">
        <v>72</v>
      </c>
      <c r="D542" s="16" t="s">
        <v>81</v>
      </c>
      <c r="E542" s="16" t="s">
        <v>262</v>
      </c>
      <c r="F542" s="16" t="s">
        <v>224</v>
      </c>
      <c r="G542" s="16" t="s">
        <v>123</v>
      </c>
      <c r="H542" s="16" t="s">
        <v>118</v>
      </c>
      <c r="I542" s="17" t="s">
        <v>127</v>
      </c>
      <c r="J542" s="18">
        <v>0</v>
      </c>
      <c r="K542" s="18">
        <v>0</v>
      </c>
      <c r="L542" s="18">
        <v>145</v>
      </c>
      <c r="M542" s="18">
        <v>145</v>
      </c>
      <c r="N542" s="18">
        <v>145</v>
      </c>
      <c r="O542" s="18">
        <v>145</v>
      </c>
      <c r="P542" s="18">
        <v>0</v>
      </c>
      <c r="Q542" s="18">
        <v>145</v>
      </c>
      <c r="R542" s="18">
        <f t="shared" si="16"/>
        <v>100</v>
      </c>
      <c r="S542" s="18">
        <f t="shared" si="17"/>
        <v>100</v>
      </c>
    </row>
    <row r="543" spans="1:19" ht="12" customHeight="1" x14ac:dyDescent="0.25">
      <c r="A543" s="1">
        <v>6</v>
      </c>
      <c r="B543" s="1">
        <v>0</v>
      </c>
      <c r="C543" s="16" t="s">
        <v>72</v>
      </c>
      <c r="D543" s="16" t="s">
        <v>81</v>
      </c>
      <c r="E543" s="16" t="s">
        <v>262</v>
      </c>
      <c r="F543" s="16" t="s">
        <v>224</v>
      </c>
      <c r="G543" s="16" t="s">
        <v>123</v>
      </c>
      <c r="H543" s="16" t="s">
        <v>128</v>
      </c>
      <c r="I543" s="17" t="s">
        <v>129</v>
      </c>
      <c r="J543" s="18">
        <v>0</v>
      </c>
      <c r="K543" s="18">
        <v>0</v>
      </c>
      <c r="L543" s="18">
        <v>975</v>
      </c>
      <c r="M543" s="18">
        <v>417.9</v>
      </c>
      <c r="N543" s="18">
        <v>975</v>
      </c>
      <c r="O543" s="18">
        <v>417.82600000000002</v>
      </c>
      <c r="P543" s="18">
        <v>0</v>
      </c>
      <c r="Q543" s="18">
        <v>417.82600000000002</v>
      </c>
      <c r="R543" s="18">
        <f t="shared" si="16"/>
        <v>99.982292414453227</v>
      </c>
      <c r="S543" s="18">
        <f t="shared" si="17"/>
        <v>42.853948717948718</v>
      </c>
    </row>
    <row r="544" spans="1:19" ht="12" customHeight="1" x14ac:dyDescent="0.25">
      <c r="A544" s="1">
        <v>6</v>
      </c>
      <c r="B544" s="1">
        <v>0</v>
      </c>
      <c r="C544" s="16" t="s">
        <v>72</v>
      </c>
      <c r="D544" s="16" t="s">
        <v>81</v>
      </c>
      <c r="E544" s="16" t="s">
        <v>262</v>
      </c>
      <c r="F544" s="16" t="s">
        <v>224</v>
      </c>
      <c r="G544" s="16" t="s">
        <v>123</v>
      </c>
      <c r="H544" s="16" t="s">
        <v>130</v>
      </c>
      <c r="I544" s="17" t="s">
        <v>131</v>
      </c>
      <c r="J544" s="18">
        <v>0</v>
      </c>
      <c r="K544" s="18">
        <v>0</v>
      </c>
      <c r="L544" s="18">
        <v>472.8</v>
      </c>
      <c r="M544" s="18">
        <v>280.8</v>
      </c>
      <c r="N544" s="18">
        <v>472.8</v>
      </c>
      <c r="O544" s="18">
        <v>280.755</v>
      </c>
      <c r="P544" s="18">
        <v>0</v>
      </c>
      <c r="Q544" s="18">
        <v>280.755</v>
      </c>
      <c r="R544" s="18">
        <f t="shared" si="16"/>
        <v>99.983974358974351</v>
      </c>
      <c r="S544" s="18">
        <f t="shared" si="17"/>
        <v>59.381345177664969</v>
      </c>
    </row>
    <row r="545" spans="1:19" ht="12" customHeight="1" x14ac:dyDescent="0.25">
      <c r="A545" s="1">
        <v>6</v>
      </c>
      <c r="B545" s="1">
        <v>0</v>
      </c>
      <c r="C545" s="16" t="s">
        <v>72</v>
      </c>
      <c r="D545" s="16" t="s">
        <v>81</v>
      </c>
      <c r="E545" s="16" t="s">
        <v>262</v>
      </c>
      <c r="F545" s="16" t="s">
        <v>224</v>
      </c>
      <c r="G545" s="16" t="s">
        <v>123</v>
      </c>
      <c r="H545" s="16" t="s">
        <v>132</v>
      </c>
      <c r="I545" s="17" t="s">
        <v>133</v>
      </c>
      <c r="J545" s="18">
        <v>0</v>
      </c>
      <c r="K545" s="18">
        <v>0</v>
      </c>
      <c r="L545" s="18">
        <v>1037.4000000000001</v>
      </c>
      <c r="M545" s="18">
        <v>599.4</v>
      </c>
      <c r="N545" s="18">
        <v>1037.4000000000001</v>
      </c>
      <c r="O545" s="18">
        <v>599.31600000000003</v>
      </c>
      <c r="P545" s="18">
        <v>0</v>
      </c>
      <c r="Q545" s="18">
        <v>599.31600000000003</v>
      </c>
      <c r="R545" s="18">
        <f t="shared" si="16"/>
        <v>99.985985985985991</v>
      </c>
      <c r="S545" s="18">
        <f t="shared" si="17"/>
        <v>57.770965876229027</v>
      </c>
    </row>
    <row r="546" spans="1:19" ht="12" customHeight="1" x14ac:dyDescent="0.25">
      <c r="A546" s="1">
        <v>6</v>
      </c>
      <c r="B546" s="1">
        <v>0</v>
      </c>
      <c r="C546" s="16" t="s">
        <v>72</v>
      </c>
      <c r="D546" s="16" t="s">
        <v>81</v>
      </c>
      <c r="E546" s="16" t="s">
        <v>262</v>
      </c>
      <c r="F546" s="16" t="s">
        <v>224</v>
      </c>
      <c r="G546" s="16" t="s">
        <v>123</v>
      </c>
      <c r="H546" s="16" t="s">
        <v>134</v>
      </c>
      <c r="I546" s="17" t="s">
        <v>135</v>
      </c>
      <c r="J546" s="18">
        <v>0</v>
      </c>
      <c r="K546" s="18">
        <v>0</v>
      </c>
      <c r="L546" s="18">
        <v>746.9</v>
      </c>
      <c r="M546" s="18">
        <v>380.9</v>
      </c>
      <c r="N546" s="18">
        <v>746.9</v>
      </c>
      <c r="O546" s="18">
        <v>380.80099999999999</v>
      </c>
      <c r="P546" s="18">
        <v>0</v>
      </c>
      <c r="Q546" s="18">
        <v>380.80099999999999</v>
      </c>
      <c r="R546" s="18">
        <f t="shared" si="16"/>
        <v>99.974008926227356</v>
      </c>
      <c r="S546" s="18">
        <f t="shared" si="17"/>
        <v>50.984201365644665</v>
      </c>
    </row>
    <row r="547" spans="1:19" ht="12" customHeight="1" x14ac:dyDescent="0.25">
      <c r="A547" s="1">
        <v>6</v>
      </c>
      <c r="B547" s="1">
        <v>0</v>
      </c>
      <c r="C547" s="16" t="s">
        <v>72</v>
      </c>
      <c r="D547" s="16" t="s">
        <v>81</v>
      </c>
      <c r="E547" s="16" t="s">
        <v>262</v>
      </c>
      <c r="F547" s="16" t="s">
        <v>224</v>
      </c>
      <c r="G547" s="16" t="s">
        <v>123</v>
      </c>
      <c r="H547" s="16" t="s">
        <v>136</v>
      </c>
      <c r="I547" s="17" t="s">
        <v>137</v>
      </c>
      <c r="J547" s="18">
        <v>0</v>
      </c>
      <c r="K547" s="18">
        <v>0</v>
      </c>
      <c r="L547" s="18">
        <v>28</v>
      </c>
      <c r="M547" s="18">
        <v>0</v>
      </c>
      <c r="N547" s="18">
        <v>28</v>
      </c>
      <c r="O547" s="18">
        <v>0</v>
      </c>
      <c r="P547" s="18">
        <v>0</v>
      </c>
      <c r="Q547" s="18">
        <v>0</v>
      </c>
      <c r="R547" s="18">
        <f t="shared" si="16"/>
        <v>0</v>
      </c>
      <c r="S547" s="18">
        <f t="shared" si="17"/>
        <v>0</v>
      </c>
    </row>
    <row r="548" spans="1:19" ht="12" customHeight="1" x14ac:dyDescent="0.25">
      <c r="A548" s="1">
        <v>6</v>
      </c>
      <c r="B548" s="1">
        <v>0</v>
      </c>
      <c r="C548" s="16" t="s">
        <v>72</v>
      </c>
      <c r="D548" s="16" t="s">
        <v>81</v>
      </c>
      <c r="E548" s="16" t="s">
        <v>262</v>
      </c>
      <c r="F548" s="16" t="s">
        <v>224</v>
      </c>
      <c r="G548" s="16" t="s">
        <v>123</v>
      </c>
      <c r="H548" s="16" t="s">
        <v>138</v>
      </c>
      <c r="I548" s="17" t="s">
        <v>139</v>
      </c>
      <c r="J548" s="18">
        <v>0</v>
      </c>
      <c r="K548" s="18">
        <v>0</v>
      </c>
      <c r="L548" s="18">
        <v>365.8</v>
      </c>
      <c r="M548" s="18">
        <v>197.8</v>
      </c>
      <c r="N548" s="18">
        <v>365.8</v>
      </c>
      <c r="O548" s="18">
        <v>197.8</v>
      </c>
      <c r="P548" s="18">
        <v>0</v>
      </c>
      <c r="Q548" s="18">
        <v>197.8</v>
      </c>
      <c r="R548" s="18">
        <f t="shared" si="16"/>
        <v>100</v>
      </c>
      <c r="S548" s="18">
        <f t="shared" si="17"/>
        <v>54.073264078731555</v>
      </c>
    </row>
    <row r="549" spans="1:19" ht="12" customHeight="1" x14ac:dyDescent="0.25">
      <c r="A549" s="1">
        <v>6</v>
      </c>
      <c r="B549" s="1">
        <v>0</v>
      </c>
      <c r="C549" s="16" t="s">
        <v>72</v>
      </c>
      <c r="D549" s="16" t="s">
        <v>81</v>
      </c>
      <c r="E549" s="16" t="s">
        <v>262</v>
      </c>
      <c r="F549" s="16" t="s">
        <v>224</v>
      </c>
      <c r="G549" s="16" t="s">
        <v>123</v>
      </c>
      <c r="H549" s="16" t="s">
        <v>146</v>
      </c>
      <c r="I549" s="17" t="s">
        <v>147</v>
      </c>
      <c r="J549" s="18">
        <v>0</v>
      </c>
      <c r="K549" s="18">
        <v>0</v>
      </c>
      <c r="L549" s="18">
        <v>743.7</v>
      </c>
      <c r="M549" s="18">
        <v>209.7</v>
      </c>
      <c r="N549" s="18">
        <v>743.7</v>
      </c>
      <c r="O549" s="18">
        <v>209.7</v>
      </c>
      <c r="P549" s="18">
        <v>0</v>
      </c>
      <c r="Q549" s="18">
        <v>209.7</v>
      </c>
      <c r="R549" s="18">
        <f t="shared" si="16"/>
        <v>100</v>
      </c>
      <c r="S549" s="18">
        <f t="shared" si="17"/>
        <v>28.196853569987894</v>
      </c>
    </row>
    <row r="550" spans="1:19" ht="12" customHeight="1" x14ac:dyDescent="0.25">
      <c r="A550" s="1">
        <v>6</v>
      </c>
      <c r="B550" s="1">
        <v>0</v>
      </c>
      <c r="C550" s="16" t="s">
        <v>72</v>
      </c>
      <c r="D550" s="16" t="s">
        <v>81</v>
      </c>
      <c r="E550" s="16" t="s">
        <v>262</v>
      </c>
      <c r="F550" s="16" t="s">
        <v>224</v>
      </c>
      <c r="G550" s="16" t="s">
        <v>123</v>
      </c>
      <c r="H550" s="16" t="s">
        <v>148</v>
      </c>
      <c r="I550" s="17" t="s">
        <v>149</v>
      </c>
      <c r="J550" s="18">
        <v>0</v>
      </c>
      <c r="K550" s="18">
        <v>0</v>
      </c>
      <c r="L550" s="18">
        <v>100</v>
      </c>
      <c r="M550" s="18">
        <v>0</v>
      </c>
      <c r="N550" s="18">
        <v>100</v>
      </c>
      <c r="O550" s="18">
        <v>0</v>
      </c>
      <c r="P550" s="18">
        <v>0</v>
      </c>
      <c r="Q550" s="18">
        <v>0</v>
      </c>
      <c r="R550" s="18">
        <f t="shared" si="16"/>
        <v>0</v>
      </c>
      <c r="S550" s="18">
        <f t="shared" si="17"/>
        <v>0</v>
      </c>
    </row>
    <row r="551" spans="1:19" ht="12" customHeight="1" x14ac:dyDescent="0.25">
      <c r="A551" s="1">
        <v>6</v>
      </c>
      <c r="B551" s="1">
        <v>0</v>
      </c>
      <c r="C551" s="16" t="s">
        <v>72</v>
      </c>
      <c r="D551" s="16" t="s">
        <v>81</v>
      </c>
      <c r="E551" s="16" t="s">
        <v>262</v>
      </c>
      <c r="F551" s="16" t="s">
        <v>224</v>
      </c>
      <c r="G551" s="16" t="s">
        <v>123</v>
      </c>
      <c r="H551" s="16" t="s">
        <v>164</v>
      </c>
      <c r="I551" s="17" t="s">
        <v>165</v>
      </c>
      <c r="J551" s="18">
        <v>0</v>
      </c>
      <c r="K551" s="18">
        <v>0</v>
      </c>
      <c r="L551" s="18">
        <v>735</v>
      </c>
      <c r="M551" s="18">
        <v>588</v>
      </c>
      <c r="N551" s="18">
        <v>735</v>
      </c>
      <c r="O551" s="18">
        <v>588</v>
      </c>
      <c r="P551" s="18">
        <v>0</v>
      </c>
      <c r="Q551" s="18">
        <v>588</v>
      </c>
      <c r="R551" s="18">
        <f t="shared" si="16"/>
        <v>100</v>
      </c>
      <c r="S551" s="18">
        <f t="shared" si="17"/>
        <v>80</v>
      </c>
    </row>
    <row r="552" spans="1:19" ht="12" customHeight="1" x14ac:dyDescent="0.25">
      <c r="A552" s="1">
        <v>6</v>
      </c>
      <c r="B552" s="1">
        <v>0</v>
      </c>
      <c r="C552" s="16" t="s">
        <v>72</v>
      </c>
      <c r="D552" s="16" t="s">
        <v>81</v>
      </c>
      <c r="E552" s="16" t="s">
        <v>262</v>
      </c>
      <c r="F552" s="16" t="s">
        <v>224</v>
      </c>
      <c r="G552" s="16" t="s">
        <v>123</v>
      </c>
      <c r="H552" s="16" t="s">
        <v>150</v>
      </c>
      <c r="I552" s="17" t="s">
        <v>151</v>
      </c>
      <c r="J552" s="18">
        <v>0</v>
      </c>
      <c r="K552" s="18">
        <v>0</v>
      </c>
      <c r="L552" s="18">
        <v>427</v>
      </c>
      <c r="M552" s="18">
        <v>107.5</v>
      </c>
      <c r="N552" s="18">
        <v>427</v>
      </c>
      <c r="O552" s="18">
        <v>423.66627999999997</v>
      </c>
      <c r="P552" s="18">
        <v>316.25594999999998</v>
      </c>
      <c r="Q552" s="18">
        <v>107.41033</v>
      </c>
      <c r="R552" s="18">
        <f t="shared" si="16"/>
        <v>99.91658604651164</v>
      </c>
      <c r="S552" s="18">
        <f t="shared" si="17"/>
        <v>25.154644028103046</v>
      </c>
    </row>
    <row r="553" spans="1:19" ht="12" customHeight="1" x14ac:dyDescent="0.25">
      <c r="A553" s="1">
        <v>6</v>
      </c>
      <c r="B553" s="1">
        <v>0</v>
      </c>
      <c r="C553" s="16" t="s">
        <v>72</v>
      </c>
      <c r="D553" s="16" t="s">
        <v>81</v>
      </c>
      <c r="E553" s="16" t="s">
        <v>262</v>
      </c>
      <c r="F553" s="16" t="s">
        <v>224</v>
      </c>
      <c r="G553" s="16" t="s">
        <v>123</v>
      </c>
      <c r="H553" s="16" t="s">
        <v>152</v>
      </c>
      <c r="I553" s="17" t="s">
        <v>153</v>
      </c>
      <c r="J553" s="18">
        <v>0</v>
      </c>
      <c r="K553" s="18">
        <v>0</v>
      </c>
      <c r="L553" s="18">
        <v>735.4</v>
      </c>
      <c r="M553" s="18">
        <v>367.2</v>
      </c>
      <c r="N553" s="18">
        <v>735.4</v>
      </c>
      <c r="O553" s="18">
        <v>734.23199999999997</v>
      </c>
      <c r="P553" s="18">
        <v>367.11599999999999</v>
      </c>
      <c r="Q553" s="18">
        <v>367.11599999999999</v>
      </c>
      <c r="R553" s="18">
        <f t="shared" si="16"/>
        <v>99.977124183006538</v>
      </c>
      <c r="S553" s="18">
        <f t="shared" si="17"/>
        <v>49.920587435409303</v>
      </c>
    </row>
    <row r="554" spans="1:19" ht="12" customHeight="1" x14ac:dyDescent="0.25">
      <c r="A554" s="1">
        <v>6</v>
      </c>
      <c r="B554" s="1">
        <v>0</v>
      </c>
      <c r="C554" s="16" t="s">
        <v>72</v>
      </c>
      <c r="D554" s="16" t="s">
        <v>81</v>
      </c>
      <c r="E554" s="16" t="s">
        <v>262</v>
      </c>
      <c r="F554" s="16" t="s">
        <v>224</v>
      </c>
      <c r="G554" s="16" t="s">
        <v>123</v>
      </c>
      <c r="H554" s="16" t="s">
        <v>154</v>
      </c>
      <c r="I554" s="17" t="s">
        <v>155</v>
      </c>
      <c r="J554" s="18">
        <v>0</v>
      </c>
      <c r="K554" s="18">
        <v>0</v>
      </c>
      <c r="L554" s="18">
        <v>1032.5999999999999</v>
      </c>
      <c r="M554" s="18">
        <v>420</v>
      </c>
      <c r="N554" s="18">
        <v>1032.5999999999999</v>
      </c>
      <c r="O554" s="18">
        <v>420</v>
      </c>
      <c r="P554" s="18">
        <v>0</v>
      </c>
      <c r="Q554" s="18">
        <v>420</v>
      </c>
      <c r="R554" s="18">
        <f t="shared" si="16"/>
        <v>100</v>
      </c>
      <c r="S554" s="18">
        <f t="shared" si="17"/>
        <v>40.67402672864614</v>
      </c>
    </row>
    <row r="555" spans="1:19" ht="12" customHeight="1" x14ac:dyDescent="0.25">
      <c r="A555" s="1">
        <v>6</v>
      </c>
      <c r="B555" s="1">
        <v>0</v>
      </c>
      <c r="C555" s="16" t="s">
        <v>72</v>
      </c>
      <c r="D555" s="16" t="s">
        <v>81</v>
      </c>
      <c r="E555" s="16" t="s">
        <v>262</v>
      </c>
      <c r="F555" s="16" t="s">
        <v>224</v>
      </c>
      <c r="G555" s="16" t="s">
        <v>123</v>
      </c>
      <c r="H555" s="16" t="s">
        <v>156</v>
      </c>
      <c r="I555" s="17" t="s">
        <v>157</v>
      </c>
      <c r="J555" s="18">
        <v>0</v>
      </c>
      <c r="K555" s="18">
        <v>0</v>
      </c>
      <c r="L555" s="18">
        <v>1645.6</v>
      </c>
      <c r="M555" s="18">
        <v>770.6</v>
      </c>
      <c r="N555" s="18">
        <v>1645.6</v>
      </c>
      <c r="O555" s="18">
        <v>770.55</v>
      </c>
      <c r="P555" s="18">
        <v>0</v>
      </c>
      <c r="Q555" s="18">
        <v>770.55</v>
      </c>
      <c r="R555" s="18">
        <f t="shared" si="16"/>
        <v>99.993511549441976</v>
      </c>
      <c r="S555" s="18">
        <f t="shared" si="17"/>
        <v>46.824866310160431</v>
      </c>
    </row>
    <row r="556" spans="1:19" ht="12" customHeight="1" x14ac:dyDescent="0.25">
      <c r="A556" s="1">
        <v>6</v>
      </c>
      <c r="B556" s="1">
        <v>0</v>
      </c>
      <c r="C556" s="16" t="s">
        <v>72</v>
      </c>
      <c r="D556" s="16" t="s">
        <v>81</v>
      </c>
      <c r="E556" s="16" t="s">
        <v>262</v>
      </c>
      <c r="F556" s="16" t="s">
        <v>224</v>
      </c>
      <c r="G556" s="16" t="s">
        <v>123</v>
      </c>
      <c r="H556" s="16" t="s">
        <v>158</v>
      </c>
      <c r="I556" s="17" t="s">
        <v>159</v>
      </c>
      <c r="J556" s="18">
        <v>0</v>
      </c>
      <c r="K556" s="18">
        <v>0</v>
      </c>
      <c r="L556" s="18">
        <v>568</v>
      </c>
      <c r="M556" s="18">
        <v>7.5</v>
      </c>
      <c r="N556" s="18">
        <v>568</v>
      </c>
      <c r="O556" s="18">
        <v>7.5</v>
      </c>
      <c r="P556" s="18">
        <v>0</v>
      </c>
      <c r="Q556" s="18">
        <v>7.5</v>
      </c>
      <c r="R556" s="18">
        <f t="shared" si="16"/>
        <v>100</v>
      </c>
      <c r="S556" s="18">
        <f t="shared" si="17"/>
        <v>1.3204225352112675</v>
      </c>
    </row>
    <row r="557" spans="1:19" ht="12" customHeight="1" x14ac:dyDescent="0.25">
      <c r="A557" s="1">
        <v>4</v>
      </c>
      <c r="B557" s="1">
        <v>1</v>
      </c>
      <c r="C557" s="16" t="s">
        <v>72</v>
      </c>
      <c r="D557" s="16" t="s">
        <v>81</v>
      </c>
      <c r="E557" s="16" t="s">
        <v>262</v>
      </c>
      <c r="F557" s="16" t="s">
        <v>278</v>
      </c>
      <c r="G557" s="16" t="s">
        <v>28</v>
      </c>
      <c r="H557" s="16" t="s">
        <v>28</v>
      </c>
      <c r="I557" s="17" t="s">
        <v>196</v>
      </c>
      <c r="J557" s="18">
        <v>2860</v>
      </c>
      <c r="K557" s="18">
        <v>2860</v>
      </c>
      <c r="L557" s="18">
        <v>2860</v>
      </c>
      <c r="M557" s="18">
        <v>2353.6999999999998</v>
      </c>
      <c r="N557" s="18">
        <v>2860</v>
      </c>
      <c r="O557" s="18">
        <v>2353.5817999999999</v>
      </c>
      <c r="P557" s="18">
        <v>0</v>
      </c>
      <c r="Q557" s="18">
        <v>2353.5817999999999</v>
      </c>
      <c r="R557" s="18">
        <f t="shared" si="16"/>
        <v>99.99497811955645</v>
      </c>
      <c r="S557" s="18">
        <f t="shared" si="17"/>
        <v>82.293069930069933</v>
      </c>
    </row>
    <row r="558" spans="1:19" ht="12" customHeight="1" x14ac:dyDescent="0.25">
      <c r="A558" s="1">
        <v>5</v>
      </c>
      <c r="B558" s="1">
        <v>1</v>
      </c>
      <c r="C558" s="16" t="s">
        <v>72</v>
      </c>
      <c r="D558" s="16" t="s">
        <v>81</v>
      </c>
      <c r="E558" s="16" t="s">
        <v>262</v>
      </c>
      <c r="F558" s="16" t="s">
        <v>278</v>
      </c>
      <c r="G558" s="16" t="s">
        <v>122</v>
      </c>
      <c r="H558" s="16" t="s">
        <v>28</v>
      </c>
      <c r="I558" s="17" t="s">
        <v>28</v>
      </c>
      <c r="J558" s="18">
        <v>2860</v>
      </c>
      <c r="K558" s="18">
        <v>2860</v>
      </c>
      <c r="L558" s="18">
        <v>0</v>
      </c>
      <c r="M558" s="18">
        <v>0</v>
      </c>
      <c r="N558" s="18">
        <v>0</v>
      </c>
      <c r="O558" s="18">
        <v>0</v>
      </c>
      <c r="P558" s="18">
        <v>0</v>
      </c>
      <c r="Q558" s="18">
        <v>0</v>
      </c>
      <c r="R558" s="18">
        <f t="shared" si="16"/>
        <v>0</v>
      </c>
      <c r="S558" s="18">
        <f t="shared" si="17"/>
        <v>0</v>
      </c>
    </row>
    <row r="559" spans="1:19" ht="12" customHeight="1" x14ac:dyDescent="0.25">
      <c r="A559" s="1">
        <v>5</v>
      </c>
      <c r="B559" s="1">
        <v>1</v>
      </c>
      <c r="C559" s="16" t="s">
        <v>72</v>
      </c>
      <c r="D559" s="16" t="s">
        <v>81</v>
      </c>
      <c r="E559" s="16" t="s">
        <v>262</v>
      </c>
      <c r="F559" s="16" t="s">
        <v>278</v>
      </c>
      <c r="G559" s="16" t="s">
        <v>123</v>
      </c>
      <c r="H559" s="16" t="s">
        <v>28</v>
      </c>
      <c r="I559" s="17" t="s">
        <v>124</v>
      </c>
      <c r="J559" s="18">
        <v>0</v>
      </c>
      <c r="K559" s="18">
        <v>0</v>
      </c>
      <c r="L559" s="18">
        <v>2860</v>
      </c>
      <c r="M559" s="18">
        <v>2353.6999999999998</v>
      </c>
      <c r="N559" s="18">
        <v>2860</v>
      </c>
      <c r="O559" s="18">
        <v>2353.5817999999999</v>
      </c>
      <c r="P559" s="18">
        <v>0</v>
      </c>
      <c r="Q559" s="18">
        <v>2353.5817999999999</v>
      </c>
      <c r="R559" s="18">
        <f t="shared" si="16"/>
        <v>99.99497811955645</v>
      </c>
      <c r="S559" s="18">
        <f t="shared" si="17"/>
        <v>82.293069930069933</v>
      </c>
    </row>
    <row r="560" spans="1:19" ht="12" customHeight="1" x14ac:dyDescent="0.25">
      <c r="A560" s="1">
        <v>6</v>
      </c>
      <c r="B560" s="1">
        <v>0</v>
      </c>
      <c r="C560" s="16" t="s">
        <v>72</v>
      </c>
      <c r="D560" s="16" t="s">
        <v>81</v>
      </c>
      <c r="E560" s="16" t="s">
        <v>262</v>
      </c>
      <c r="F560" s="16" t="s">
        <v>278</v>
      </c>
      <c r="G560" s="16" t="s">
        <v>123</v>
      </c>
      <c r="H560" s="16" t="s">
        <v>160</v>
      </c>
      <c r="I560" s="17" t="s">
        <v>161</v>
      </c>
      <c r="J560" s="18">
        <v>0</v>
      </c>
      <c r="K560" s="18">
        <v>0</v>
      </c>
      <c r="L560" s="18">
        <v>2118.6999999999998</v>
      </c>
      <c r="M560" s="18">
        <v>1883.7</v>
      </c>
      <c r="N560" s="18">
        <v>2118.6999999999998</v>
      </c>
      <c r="O560" s="18">
        <v>1883.6228000000001</v>
      </c>
      <c r="P560" s="18">
        <v>0</v>
      </c>
      <c r="Q560" s="18">
        <v>1883.6228000000001</v>
      </c>
      <c r="R560" s="18">
        <f t="shared" si="16"/>
        <v>99.995901682858218</v>
      </c>
      <c r="S560" s="18">
        <f t="shared" si="17"/>
        <v>88.904649077264381</v>
      </c>
    </row>
    <row r="561" spans="1:19" ht="12" customHeight="1" x14ac:dyDescent="0.25">
      <c r="A561" s="1">
        <v>6</v>
      </c>
      <c r="B561" s="1">
        <v>0</v>
      </c>
      <c r="C561" s="16" t="s">
        <v>72</v>
      </c>
      <c r="D561" s="16" t="s">
        <v>81</v>
      </c>
      <c r="E561" s="16" t="s">
        <v>262</v>
      </c>
      <c r="F561" s="16" t="s">
        <v>278</v>
      </c>
      <c r="G561" s="16" t="s">
        <v>123</v>
      </c>
      <c r="H561" s="16" t="s">
        <v>197</v>
      </c>
      <c r="I561" s="17" t="s">
        <v>198</v>
      </c>
      <c r="J561" s="18">
        <v>0</v>
      </c>
      <c r="K561" s="18">
        <v>0</v>
      </c>
      <c r="L561" s="18">
        <v>141.30000000000001</v>
      </c>
      <c r="M561" s="18">
        <v>0</v>
      </c>
      <c r="N561" s="18">
        <v>141.30000000000001</v>
      </c>
      <c r="O561" s="18">
        <v>0</v>
      </c>
      <c r="P561" s="18">
        <v>0</v>
      </c>
      <c r="Q561" s="18">
        <v>0</v>
      </c>
      <c r="R561" s="18">
        <f t="shared" si="16"/>
        <v>0</v>
      </c>
      <c r="S561" s="18">
        <f t="shared" si="17"/>
        <v>0</v>
      </c>
    </row>
    <row r="562" spans="1:19" ht="12" customHeight="1" x14ac:dyDescent="0.25">
      <c r="A562" s="1">
        <v>6</v>
      </c>
      <c r="B562" s="1">
        <v>0</v>
      </c>
      <c r="C562" s="16" t="s">
        <v>72</v>
      </c>
      <c r="D562" s="16" t="s">
        <v>81</v>
      </c>
      <c r="E562" s="16" t="s">
        <v>262</v>
      </c>
      <c r="F562" s="16" t="s">
        <v>278</v>
      </c>
      <c r="G562" s="16" t="s">
        <v>123</v>
      </c>
      <c r="H562" s="16" t="s">
        <v>256</v>
      </c>
      <c r="I562" s="17" t="s">
        <v>257</v>
      </c>
      <c r="J562" s="18">
        <v>0</v>
      </c>
      <c r="K562" s="18">
        <v>0</v>
      </c>
      <c r="L562" s="18">
        <v>600</v>
      </c>
      <c r="M562" s="18">
        <v>470</v>
      </c>
      <c r="N562" s="18">
        <v>600</v>
      </c>
      <c r="O562" s="18">
        <v>469.959</v>
      </c>
      <c r="P562" s="18">
        <v>0</v>
      </c>
      <c r="Q562" s="18">
        <v>469.959</v>
      </c>
      <c r="R562" s="18">
        <f t="shared" si="16"/>
        <v>99.991276595744679</v>
      </c>
      <c r="S562" s="18">
        <f t="shared" si="17"/>
        <v>78.326499999999996</v>
      </c>
    </row>
    <row r="563" spans="1:19" ht="12" customHeight="1" x14ac:dyDescent="0.25">
      <c r="A563" s="1">
        <v>1</v>
      </c>
      <c r="B563" s="1">
        <v>1</v>
      </c>
      <c r="C563" s="16" t="s">
        <v>60</v>
      </c>
      <c r="D563" s="16" t="s">
        <v>28</v>
      </c>
      <c r="E563" s="16" t="s">
        <v>28</v>
      </c>
      <c r="F563" s="16" t="s">
        <v>28</v>
      </c>
      <c r="G563" s="16" t="s">
        <v>28</v>
      </c>
      <c r="H563" s="16" t="s">
        <v>28</v>
      </c>
      <c r="I563" s="17" t="s">
        <v>279</v>
      </c>
      <c r="J563" s="18">
        <v>14914</v>
      </c>
      <c r="K563" s="18">
        <v>18043.5</v>
      </c>
      <c r="L563" s="18">
        <v>18043.5</v>
      </c>
      <c r="M563" s="18">
        <v>6720.1</v>
      </c>
      <c r="N563" s="18">
        <v>18043.5</v>
      </c>
      <c r="O563" s="18">
        <v>7289.42724</v>
      </c>
      <c r="P563" s="18">
        <v>569.48275999999998</v>
      </c>
      <c r="Q563" s="18">
        <v>6719.9444800000001</v>
      </c>
      <c r="R563" s="18">
        <f t="shared" si="16"/>
        <v>99.997685748723981</v>
      </c>
      <c r="S563" s="18">
        <f t="shared" si="17"/>
        <v>37.24302092166154</v>
      </c>
    </row>
    <row r="564" spans="1:19" ht="12" customHeight="1" x14ac:dyDescent="0.25">
      <c r="A564" s="1">
        <v>2</v>
      </c>
      <c r="B564" s="1">
        <v>1</v>
      </c>
      <c r="C564" s="16" t="s">
        <v>60</v>
      </c>
      <c r="D564" s="16" t="s">
        <v>30</v>
      </c>
      <c r="E564" s="16" t="s">
        <v>28</v>
      </c>
      <c r="F564" s="16" t="s">
        <v>28</v>
      </c>
      <c r="G564" s="16" t="s">
        <v>28</v>
      </c>
      <c r="H564" s="16" t="s">
        <v>28</v>
      </c>
      <c r="I564" s="17" t="s">
        <v>280</v>
      </c>
      <c r="J564" s="18">
        <v>0</v>
      </c>
      <c r="K564" s="18">
        <v>3137.6</v>
      </c>
      <c r="L564" s="18">
        <v>2667.6</v>
      </c>
      <c r="M564" s="18">
        <v>0</v>
      </c>
      <c r="N564" s="18">
        <v>2667.6</v>
      </c>
      <c r="O564" s="18">
        <v>569.48275999999998</v>
      </c>
      <c r="P564" s="18">
        <v>569.48275999999998</v>
      </c>
      <c r="Q564" s="18">
        <v>0</v>
      </c>
      <c r="R564" s="18">
        <f t="shared" si="16"/>
        <v>0</v>
      </c>
      <c r="S564" s="18">
        <f t="shared" si="17"/>
        <v>0</v>
      </c>
    </row>
    <row r="565" spans="1:19" ht="12" customHeight="1" x14ac:dyDescent="0.25">
      <c r="A565" s="1">
        <v>3</v>
      </c>
      <c r="B565" s="1">
        <v>1</v>
      </c>
      <c r="C565" s="16" t="s">
        <v>60</v>
      </c>
      <c r="D565" s="16" t="s">
        <v>30</v>
      </c>
      <c r="E565" s="16" t="s">
        <v>191</v>
      </c>
      <c r="F565" s="16" t="s">
        <v>28</v>
      </c>
      <c r="G565" s="16" t="s">
        <v>28</v>
      </c>
      <c r="H565" s="16" t="s">
        <v>28</v>
      </c>
      <c r="I565" s="17" t="s">
        <v>192</v>
      </c>
      <c r="J565" s="18">
        <v>0</v>
      </c>
      <c r="K565" s="18">
        <v>3137.6</v>
      </c>
      <c r="L565" s="18">
        <v>2667.6</v>
      </c>
      <c r="M565" s="18">
        <v>0</v>
      </c>
      <c r="N565" s="18">
        <v>2667.6</v>
      </c>
      <c r="O565" s="18">
        <v>569.48275999999998</v>
      </c>
      <c r="P565" s="18">
        <v>569.48275999999998</v>
      </c>
      <c r="Q565" s="18">
        <v>0</v>
      </c>
      <c r="R565" s="18">
        <f t="shared" si="16"/>
        <v>0</v>
      </c>
      <c r="S565" s="18">
        <f t="shared" si="17"/>
        <v>0</v>
      </c>
    </row>
    <row r="566" spans="1:19" ht="12" customHeight="1" x14ac:dyDescent="0.25">
      <c r="A566" s="1">
        <v>4</v>
      </c>
      <c r="B566" s="1">
        <v>1</v>
      </c>
      <c r="C566" s="16" t="s">
        <v>60</v>
      </c>
      <c r="D566" s="16" t="s">
        <v>30</v>
      </c>
      <c r="E566" s="16" t="s">
        <v>191</v>
      </c>
      <c r="F566" s="16" t="s">
        <v>227</v>
      </c>
      <c r="G566" s="16" t="s">
        <v>28</v>
      </c>
      <c r="H566" s="16" t="s">
        <v>28</v>
      </c>
      <c r="I566" s="17" t="s">
        <v>281</v>
      </c>
      <c r="J566" s="18">
        <v>0</v>
      </c>
      <c r="K566" s="18">
        <v>3137.6</v>
      </c>
      <c r="L566" s="18">
        <v>2667.6</v>
      </c>
      <c r="M566" s="18">
        <v>0</v>
      </c>
      <c r="N566" s="18">
        <v>2667.6</v>
      </c>
      <c r="O566" s="18">
        <v>569.48275999999998</v>
      </c>
      <c r="P566" s="18">
        <v>569.48275999999998</v>
      </c>
      <c r="Q566" s="18">
        <v>0</v>
      </c>
      <c r="R566" s="18">
        <f t="shared" si="16"/>
        <v>0</v>
      </c>
      <c r="S566" s="18">
        <f t="shared" si="17"/>
        <v>0</v>
      </c>
    </row>
    <row r="567" spans="1:19" ht="12" customHeight="1" x14ac:dyDescent="0.25">
      <c r="A567" s="1">
        <v>5</v>
      </c>
      <c r="B567" s="1">
        <v>1</v>
      </c>
      <c r="C567" s="16" t="s">
        <v>60</v>
      </c>
      <c r="D567" s="16" t="s">
        <v>30</v>
      </c>
      <c r="E567" s="16" t="s">
        <v>191</v>
      </c>
      <c r="F567" s="16" t="s">
        <v>227</v>
      </c>
      <c r="G567" s="16" t="s">
        <v>122</v>
      </c>
      <c r="H567" s="16" t="s">
        <v>28</v>
      </c>
      <c r="I567" s="17" t="s">
        <v>281</v>
      </c>
      <c r="J567" s="18">
        <v>0</v>
      </c>
      <c r="K567" s="18">
        <v>3137.6</v>
      </c>
      <c r="L567" s="18">
        <v>2667.6</v>
      </c>
      <c r="M567" s="18">
        <v>0</v>
      </c>
      <c r="N567" s="18">
        <v>2667.6</v>
      </c>
      <c r="O567" s="18">
        <v>569.48275999999998</v>
      </c>
      <c r="P567" s="18">
        <v>569.48275999999998</v>
      </c>
      <c r="Q567" s="18">
        <v>0</v>
      </c>
      <c r="R567" s="18">
        <f t="shared" si="16"/>
        <v>0</v>
      </c>
      <c r="S567" s="18">
        <f t="shared" si="17"/>
        <v>0</v>
      </c>
    </row>
    <row r="568" spans="1:19" ht="12" customHeight="1" x14ac:dyDescent="0.25">
      <c r="A568" s="1">
        <v>6</v>
      </c>
      <c r="B568" s="1">
        <v>0</v>
      </c>
      <c r="C568" s="16" t="s">
        <v>60</v>
      </c>
      <c r="D568" s="16" t="s">
        <v>30</v>
      </c>
      <c r="E568" s="16" t="s">
        <v>191</v>
      </c>
      <c r="F568" s="16" t="s">
        <v>227</v>
      </c>
      <c r="G568" s="16" t="s">
        <v>122</v>
      </c>
      <c r="H568" s="16" t="s">
        <v>154</v>
      </c>
      <c r="I568" s="17" t="s">
        <v>155</v>
      </c>
      <c r="J568" s="18">
        <v>0</v>
      </c>
      <c r="K568" s="18">
        <v>0</v>
      </c>
      <c r="L568" s="18">
        <v>2667.6</v>
      </c>
      <c r="M568" s="18">
        <v>0</v>
      </c>
      <c r="N568" s="18">
        <v>2667.6</v>
      </c>
      <c r="O568" s="18">
        <v>569.48275999999998</v>
      </c>
      <c r="P568" s="18">
        <v>569.48275999999998</v>
      </c>
      <c r="Q568" s="18">
        <v>0</v>
      </c>
      <c r="R568" s="18">
        <f t="shared" si="16"/>
        <v>0</v>
      </c>
      <c r="S568" s="18">
        <f t="shared" si="17"/>
        <v>0</v>
      </c>
    </row>
    <row r="569" spans="1:19" ht="12" customHeight="1" x14ac:dyDescent="0.25">
      <c r="A569" s="1">
        <v>2</v>
      </c>
      <c r="B569" s="1">
        <v>1</v>
      </c>
      <c r="C569" s="16" t="s">
        <v>60</v>
      </c>
      <c r="D569" s="16" t="s">
        <v>98</v>
      </c>
      <c r="E569" s="16" t="s">
        <v>28</v>
      </c>
      <c r="F569" s="16" t="s">
        <v>28</v>
      </c>
      <c r="G569" s="16" t="s">
        <v>28</v>
      </c>
      <c r="H569" s="16" t="s">
        <v>28</v>
      </c>
      <c r="I569" s="17" t="s">
        <v>282</v>
      </c>
      <c r="J569" s="18">
        <v>2836</v>
      </c>
      <c r="K569" s="18">
        <v>2836</v>
      </c>
      <c r="L569" s="18">
        <v>2836</v>
      </c>
      <c r="M569" s="18">
        <v>834.2</v>
      </c>
      <c r="N569" s="18">
        <v>2836</v>
      </c>
      <c r="O569" s="18">
        <v>834.12599999999998</v>
      </c>
      <c r="P569" s="18">
        <v>0</v>
      </c>
      <c r="Q569" s="18">
        <v>834.12599999999998</v>
      </c>
      <c r="R569" s="18">
        <f t="shared" si="16"/>
        <v>99.991129225605363</v>
      </c>
      <c r="S569" s="18">
        <f t="shared" si="17"/>
        <v>29.412059238363891</v>
      </c>
    </row>
    <row r="570" spans="1:19" ht="12" customHeight="1" x14ac:dyDescent="0.25">
      <c r="A570" s="1">
        <v>3</v>
      </c>
      <c r="B570" s="1">
        <v>1</v>
      </c>
      <c r="C570" s="16" t="s">
        <v>60</v>
      </c>
      <c r="D570" s="16" t="s">
        <v>98</v>
      </c>
      <c r="E570" s="16" t="s">
        <v>188</v>
      </c>
      <c r="F570" s="16" t="s">
        <v>28</v>
      </c>
      <c r="G570" s="16" t="s">
        <v>28</v>
      </c>
      <c r="H570" s="16" t="s">
        <v>28</v>
      </c>
      <c r="I570" s="17" t="s">
        <v>189</v>
      </c>
      <c r="J570" s="18">
        <v>2836</v>
      </c>
      <c r="K570" s="18">
        <v>2836</v>
      </c>
      <c r="L570" s="18">
        <v>2836</v>
      </c>
      <c r="M570" s="18">
        <v>834.2</v>
      </c>
      <c r="N570" s="18">
        <v>2836</v>
      </c>
      <c r="O570" s="18">
        <v>834.12599999999998</v>
      </c>
      <c r="P570" s="18">
        <v>0</v>
      </c>
      <c r="Q570" s="18">
        <v>834.12599999999998</v>
      </c>
      <c r="R570" s="18">
        <f t="shared" si="16"/>
        <v>99.991129225605363</v>
      </c>
      <c r="S570" s="18">
        <f t="shared" si="17"/>
        <v>29.412059238363891</v>
      </c>
    </row>
    <row r="571" spans="1:19" ht="12" customHeight="1" x14ac:dyDescent="0.25">
      <c r="A571" s="1">
        <v>4</v>
      </c>
      <c r="B571" s="1">
        <v>1</v>
      </c>
      <c r="C571" s="16" t="s">
        <v>60</v>
      </c>
      <c r="D571" s="16" t="s">
        <v>98</v>
      </c>
      <c r="E571" s="16" t="s">
        <v>188</v>
      </c>
      <c r="F571" s="16" t="s">
        <v>210</v>
      </c>
      <c r="G571" s="16" t="s">
        <v>28</v>
      </c>
      <c r="H571" s="16" t="s">
        <v>28</v>
      </c>
      <c r="I571" s="17" t="s">
        <v>283</v>
      </c>
      <c r="J571" s="18">
        <v>2836</v>
      </c>
      <c r="K571" s="18">
        <v>2836</v>
      </c>
      <c r="L571" s="18">
        <v>2836</v>
      </c>
      <c r="M571" s="18">
        <v>834.2</v>
      </c>
      <c r="N571" s="18">
        <v>2836</v>
      </c>
      <c r="O571" s="18">
        <v>834.12599999999998</v>
      </c>
      <c r="P571" s="18">
        <v>0</v>
      </c>
      <c r="Q571" s="18">
        <v>834.12599999999998</v>
      </c>
      <c r="R571" s="18">
        <f t="shared" si="16"/>
        <v>99.991129225605363</v>
      </c>
      <c r="S571" s="18">
        <f t="shared" si="17"/>
        <v>29.412059238363891</v>
      </c>
    </row>
    <row r="572" spans="1:19" ht="12" customHeight="1" x14ac:dyDescent="0.25">
      <c r="A572" s="1">
        <v>5</v>
      </c>
      <c r="B572" s="1">
        <v>1</v>
      </c>
      <c r="C572" s="16" t="s">
        <v>60</v>
      </c>
      <c r="D572" s="16" t="s">
        <v>98</v>
      </c>
      <c r="E572" s="16" t="s">
        <v>188</v>
      </c>
      <c r="F572" s="16" t="s">
        <v>210</v>
      </c>
      <c r="G572" s="16" t="s">
        <v>122</v>
      </c>
      <c r="H572" s="16" t="s">
        <v>28</v>
      </c>
      <c r="I572" s="17" t="s">
        <v>28</v>
      </c>
      <c r="J572" s="18">
        <v>2836</v>
      </c>
      <c r="K572" s="18">
        <v>2836</v>
      </c>
      <c r="L572" s="18">
        <v>0</v>
      </c>
      <c r="M572" s="18">
        <v>0</v>
      </c>
      <c r="N572" s="18">
        <v>0</v>
      </c>
      <c r="O572" s="18">
        <v>0</v>
      </c>
      <c r="P572" s="18">
        <v>0</v>
      </c>
      <c r="Q572" s="18">
        <v>0</v>
      </c>
      <c r="R572" s="18">
        <f t="shared" si="16"/>
        <v>0</v>
      </c>
      <c r="S572" s="18">
        <f t="shared" si="17"/>
        <v>0</v>
      </c>
    </row>
    <row r="573" spans="1:19" ht="12" customHeight="1" x14ac:dyDescent="0.25">
      <c r="A573" s="1">
        <v>5</v>
      </c>
      <c r="B573" s="1">
        <v>1</v>
      </c>
      <c r="C573" s="16" t="s">
        <v>60</v>
      </c>
      <c r="D573" s="16" t="s">
        <v>98</v>
      </c>
      <c r="E573" s="16" t="s">
        <v>188</v>
      </c>
      <c r="F573" s="16" t="s">
        <v>210</v>
      </c>
      <c r="G573" s="16" t="s">
        <v>123</v>
      </c>
      <c r="H573" s="16" t="s">
        <v>28</v>
      </c>
      <c r="I573" s="17" t="s">
        <v>124</v>
      </c>
      <c r="J573" s="18">
        <v>0</v>
      </c>
      <c r="K573" s="18">
        <v>0</v>
      </c>
      <c r="L573" s="18">
        <v>2836</v>
      </c>
      <c r="M573" s="18">
        <v>834.2</v>
      </c>
      <c r="N573" s="18">
        <v>2836</v>
      </c>
      <c r="O573" s="18">
        <v>834.12599999999998</v>
      </c>
      <c r="P573" s="18">
        <v>0</v>
      </c>
      <c r="Q573" s="18">
        <v>834.12599999999998</v>
      </c>
      <c r="R573" s="18">
        <f t="shared" si="16"/>
        <v>99.991129225605363</v>
      </c>
      <c r="S573" s="18">
        <f t="shared" si="17"/>
        <v>29.412059238363891</v>
      </c>
    </row>
    <row r="574" spans="1:19" ht="12" customHeight="1" x14ac:dyDescent="0.25">
      <c r="A574" s="1">
        <v>6</v>
      </c>
      <c r="B574" s="1">
        <v>0</v>
      </c>
      <c r="C574" s="16" t="s">
        <v>60</v>
      </c>
      <c r="D574" s="16" t="s">
        <v>98</v>
      </c>
      <c r="E574" s="16" t="s">
        <v>188</v>
      </c>
      <c r="F574" s="16" t="s">
        <v>210</v>
      </c>
      <c r="G574" s="16" t="s">
        <v>123</v>
      </c>
      <c r="H574" s="16" t="s">
        <v>154</v>
      </c>
      <c r="I574" s="17" t="s">
        <v>155</v>
      </c>
      <c r="J574" s="18">
        <v>0</v>
      </c>
      <c r="K574" s="18">
        <v>0</v>
      </c>
      <c r="L574" s="18">
        <v>2836</v>
      </c>
      <c r="M574" s="18">
        <v>834.2</v>
      </c>
      <c r="N574" s="18">
        <v>2836</v>
      </c>
      <c r="O574" s="18">
        <v>834.12599999999998</v>
      </c>
      <c r="P574" s="18">
        <v>0</v>
      </c>
      <c r="Q574" s="18">
        <v>834.12599999999998</v>
      </c>
      <c r="R574" s="18">
        <f t="shared" si="16"/>
        <v>99.991129225605363</v>
      </c>
      <c r="S574" s="18">
        <f t="shared" si="17"/>
        <v>29.412059238363891</v>
      </c>
    </row>
    <row r="575" spans="1:19" ht="12" customHeight="1" x14ac:dyDescent="0.25">
      <c r="A575" s="1">
        <v>2</v>
      </c>
      <c r="B575" s="1">
        <v>1</v>
      </c>
      <c r="C575" s="16" t="s">
        <v>60</v>
      </c>
      <c r="D575" s="16" t="s">
        <v>81</v>
      </c>
      <c r="E575" s="16" t="s">
        <v>28</v>
      </c>
      <c r="F575" s="16" t="s">
        <v>28</v>
      </c>
      <c r="G575" s="16" t="s">
        <v>28</v>
      </c>
      <c r="H575" s="16" t="s">
        <v>28</v>
      </c>
      <c r="I575" s="17" t="s">
        <v>284</v>
      </c>
      <c r="J575" s="18">
        <v>12078</v>
      </c>
      <c r="K575" s="18">
        <v>12069.9</v>
      </c>
      <c r="L575" s="18">
        <v>12539.9</v>
      </c>
      <c r="M575" s="18">
        <v>5885.9</v>
      </c>
      <c r="N575" s="18">
        <v>12539.9</v>
      </c>
      <c r="O575" s="18">
        <v>5885.8184799999999</v>
      </c>
      <c r="P575" s="18">
        <v>0</v>
      </c>
      <c r="Q575" s="18">
        <v>5885.8184799999999</v>
      </c>
      <c r="R575" s="18">
        <f t="shared" si="16"/>
        <v>99.998614995157922</v>
      </c>
      <c r="S575" s="18">
        <f t="shared" si="17"/>
        <v>46.936725811210614</v>
      </c>
    </row>
    <row r="576" spans="1:19" ht="12" customHeight="1" x14ac:dyDescent="0.25">
      <c r="A576" s="1">
        <v>3</v>
      </c>
      <c r="B576" s="1">
        <v>1</v>
      </c>
      <c r="C576" s="16" t="s">
        <v>60</v>
      </c>
      <c r="D576" s="16" t="s">
        <v>81</v>
      </c>
      <c r="E576" s="16" t="s">
        <v>180</v>
      </c>
      <c r="F576" s="16" t="s">
        <v>28</v>
      </c>
      <c r="G576" s="16" t="s">
        <v>28</v>
      </c>
      <c r="H576" s="16" t="s">
        <v>28</v>
      </c>
      <c r="I576" s="17" t="s">
        <v>181</v>
      </c>
      <c r="J576" s="18">
        <v>12078</v>
      </c>
      <c r="K576" s="18">
        <v>12069.9</v>
      </c>
      <c r="L576" s="18">
        <v>12069.9</v>
      </c>
      <c r="M576" s="18">
        <v>5885.9</v>
      </c>
      <c r="N576" s="18">
        <v>12069.9</v>
      </c>
      <c r="O576" s="18">
        <v>5885.8184799999999</v>
      </c>
      <c r="P576" s="18">
        <v>0</v>
      </c>
      <c r="Q576" s="18">
        <v>5885.8184799999999</v>
      </c>
      <c r="R576" s="18">
        <f t="shared" si="16"/>
        <v>99.998614995157922</v>
      </c>
      <c r="S576" s="18">
        <f t="shared" si="17"/>
        <v>48.764434502357105</v>
      </c>
    </row>
    <row r="577" spans="1:19" ht="12" customHeight="1" x14ac:dyDescent="0.25">
      <c r="A577" s="1">
        <v>4</v>
      </c>
      <c r="B577" s="1">
        <v>1</v>
      </c>
      <c r="C577" s="16" t="s">
        <v>60</v>
      </c>
      <c r="D577" s="16" t="s">
        <v>81</v>
      </c>
      <c r="E577" s="16" t="s">
        <v>180</v>
      </c>
      <c r="F577" s="16" t="s">
        <v>285</v>
      </c>
      <c r="G577" s="16" t="s">
        <v>28</v>
      </c>
      <c r="H577" s="16" t="s">
        <v>28</v>
      </c>
      <c r="I577" s="17" t="s">
        <v>286</v>
      </c>
      <c r="J577" s="18">
        <v>12078</v>
      </c>
      <c r="K577" s="18">
        <v>12069.9</v>
      </c>
      <c r="L577" s="18">
        <v>12069.9</v>
      </c>
      <c r="M577" s="18">
        <v>5885.9</v>
      </c>
      <c r="N577" s="18">
        <v>12069.9</v>
      </c>
      <c r="O577" s="18">
        <v>5885.8184799999999</v>
      </c>
      <c r="P577" s="18">
        <v>0</v>
      </c>
      <c r="Q577" s="18">
        <v>5885.8184799999999</v>
      </c>
      <c r="R577" s="18">
        <f t="shared" si="16"/>
        <v>99.998614995157922</v>
      </c>
      <c r="S577" s="18">
        <f t="shared" si="17"/>
        <v>48.764434502357105</v>
      </c>
    </row>
    <row r="578" spans="1:19" ht="12" customHeight="1" x14ac:dyDescent="0.25">
      <c r="A578" s="1">
        <v>5</v>
      </c>
      <c r="B578" s="1">
        <v>1</v>
      </c>
      <c r="C578" s="16" t="s">
        <v>60</v>
      </c>
      <c r="D578" s="16" t="s">
        <v>81</v>
      </c>
      <c r="E578" s="16" t="s">
        <v>180</v>
      </c>
      <c r="F578" s="16" t="s">
        <v>285</v>
      </c>
      <c r="G578" s="16" t="s">
        <v>122</v>
      </c>
      <c r="H578" s="16" t="s">
        <v>28</v>
      </c>
      <c r="I578" s="17" t="s">
        <v>28</v>
      </c>
      <c r="J578" s="18">
        <v>12078</v>
      </c>
      <c r="K578" s="18">
        <v>12069.9</v>
      </c>
      <c r="L578" s="18">
        <v>0</v>
      </c>
      <c r="M578" s="18">
        <v>0</v>
      </c>
      <c r="N578" s="18">
        <v>0</v>
      </c>
      <c r="O578" s="18">
        <v>0</v>
      </c>
      <c r="P578" s="18">
        <v>0</v>
      </c>
      <c r="Q578" s="18">
        <v>0</v>
      </c>
      <c r="R578" s="18">
        <f t="shared" si="16"/>
        <v>0</v>
      </c>
      <c r="S578" s="18">
        <f t="shared" si="17"/>
        <v>0</v>
      </c>
    </row>
    <row r="579" spans="1:19" ht="12" customHeight="1" x14ac:dyDescent="0.25">
      <c r="A579" s="1">
        <v>5</v>
      </c>
      <c r="B579" s="1">
        <v>1</v>
      </c>
      <c r="C579" s="16" t="s">
        <v>60</v>
      </c>
      <c r="D579" s="16" t="s">
        <v>81</v>
      </c>
      <c r="E579" s="16" t="s">
        <v>180</v>
      </c>
      <c r="F579" s="16" t="s">
        <v>285</v>
      </c>
      <c r="G579" s="16" t="s">
        <v>123</v>
      </c>
      <c r="H579" s="16" t="s">
        <v>28</v>
      </c>
      <c r="I579" s="17" t="s">
        <v>124</v>
      </c>
      <c r="J579" s="18">
        <v>0</v>
      </c>
      <c r="K579" s="18">
        <v>0</v>
      </c>
      <c r="L579" s="18">
        <v>12069.9</v>
      </c>
      <c r="M579" s="18">
        <v>5885.9</v>
      </c>
      <c r="N579" s="18">
        <v>12069.9</v>
      </c>
      <c r="O579" s="18">
        <v>5885.8184799999999</v>
      </c>
      <c r="P579" s="18">
        <v>0</v>
      </c>
      <c r="Q579" s="18">
        <v>5885.8184799999999</v>
      </c>
      <c r="R579" s="18">
        <f t="shared" si="16"/>
        <v>99.998614995157922</v>
      </c>
      <c r="S579" s="18">
        <f t="shared" si="17"/>
        <v>48.764434502357105</v>
      </c>
    </row>
    <row r="580" spans="1:19" ht="12" customHeight="1" x14ac:dyDescent="0.25">
      <c r="A580" s="1">
        <v>6</v>
      </c>
      <c r="B580" s="1">
        <v>0</v>
      </c>
      <c r="C580" s="16" t="s">
        <v>60</v>
      </c>
      <c r="D580" s="16" t="s">
        <v>81</v>
      </c>
      <c r="E580" s="16" t="s">
        <v>180</v>
      </c>
      <c r="F580" s="16" t="s">
        <v>285</v>
      </c>
      <c r="G580" s="16" t="s">
        <v>123</v>
      </c>
      <c r="H580" s="16" t="s">
        <v>154</v>
      </c>
      <c r="I580" s="17" t="s">
        <v>155</v>
      </c>
      <c r="J580" s="18">
        <v>0</v>
      </c>
      <c r="K580" s="18">
        <v>0</v>
      </c>
      <c r="L580" s="18">
        <v>3851.9</v>
      </c>
      <c r="M580" s="18">
        <v>1560.9</v>
      </c>
      <c r="N580" s="18">
        <v>3851.9</v>
      </c>
      <c r="O580" s="18">
        <v>1560.8184799999999</v>
      </c>
      <c r="P580" s="18">
        <v>0</v>
      </c>
      <c r="Q580" s="18">
        <v>1560.8184799999999</v>
      </c>
      <c r="R580" s="18">
        <f t="shared" si="16"/>
        <v>99.994777372028949</v>
      </c>
      <c r="S580" s="18">
        <f t="shared" si="17"/>
        <v>40.520742490718867</v>
      </c>
    </row>
    <row r="581" spans="1:19" ht="12" customHeight="1" x14ac:dyDescent="0.25">
      <c r="A581" s="1">
        <v>6</v>
      </c>
      <c r="B581" s="1">
        <v>0</v>
      </c>
      <c r="C581" s="16" t="s">
        <v>60</v>
      </c>
      <c r="D581" s="16" t="s">
        <v>81</v>
      </c>
      <c r="E581" s="16" t="s">
        <v>180</v>
      </c>
      <c r="F581" s="16" t="s">
        <v>285</v>
      </c>
      <c r="G581" s="16" t="s">
        <v>123</v>
      </c>
      <c r="H581" s="16" t="s">
        <v>221</v>
      </c>
      <c r="I581" s="17" t="s">
        <v>222</v>
      </c>
      <c r="J581" s="18">
        <v>0</v>
      </c>
      <c r="K581" s="18">
        <v>0</v>
      </c>
      <c r="L581" s="18">
        <v>8218</v>
      </c>
      <c r="M581" s="18">
        <v>4325</v>
      </c>
      <c r="N581" s="18">
        <v>8218</v>
      </c>
      <c r="O581" s="18">
        <v>4325</v>
      </c>
      <c r="P581" s="18">
        <v>0</v>
      </c>
      <c r="Q581" s="18">
        <v>4325</v>
      </c>
      <c r="R581" s="18">
        <f t="shared" si="16"/>
        <v>100</v>
      </c>
      <c r="S581" s="18">
        <f t="shared" si="17"/>
        <v>52.628376733998536</v>
      </c>
    </row>
    <row r="582" spans="1:19" ht="12" customHeight="1" x14ac:dyDescent="0.25">
      <c r="A582" s="1">
        <v>3</v>
      </c>
      <c r="B582" s="1">
        <v>1</v>
      </c>
      <c r="C582" s="16" t="s">
        <v>60</v>
      </c>
      <c r="D582" s="16" t="s">
        <v>81</v>
      </c>
      <c r="E582" s="16" t="s">
        <v>191</v>
      </c>
      <c r="F582" s="16" t="s">
        <v>28</v>
      </c>
      <c r="G582" s="16" t="s">
        <v>28</v>
      </c>
      <c r="H582" s="16" t="s">
        <v>28</v>
      </c>
      <c r="I582" s="17" t="s">
        <v>192</v>
      </c>
      <c r="J582" s="18">
        <v>0</v>
      </c>
      <c r="K582" s="18">
        <v>0</v>
      </c>
      <c r="L582" s="18">
        <v>470</v>
      </c>
      <c r="M582" s="18">
        <v>0</v>
      </c>
      <c r="N582" s="18">
        <v>470</v>
      </c>
      <c r="O582" s="18">
        <v>0</v>
      </c>
      <c r="P582" s="18">
        <v>0</v>
      </c>
      <c r="Q582" s="18">
        <v>0</v>
      </c>
      <c r="R582" s="18">
        <f t="shared" si="16"/>
        <v>0</v>
      </c>
      <c r="S582" s="18">
        <f t="shared" si="17"/>
        <v>0</v>
      </c>
    </row>
    <row r="583" spans="1:19" ht="12" customHeight="1" x14ac:dyDescent="0.25">
      <c r="A583" s="1">
        <v>4</v>
      </c>
      <c r="B583" s="1">
        <v>1</v>
      </c>
      <c r="C583" s="16" t="s">
        <v>60</v>
      </c>
      <c r="D583" s="16" t="s">
        <v>81</v>
      </c>
      <c r="E583" s="16" t="s">
        <v>191</v>
      </c>
      <c r="F583" s="16" t="s">
        <v>287</v>
      </c>
      <c r="G583" s="16" t="s">
        <v>28</v>
      </c>
      <c r="H583" s="16" t="s">
        <v>28</v>
      </c>
      <c r="I583" s="17" t="s">
        <v>288</v>
      </c>
      <c r="J583" s="18">
        <v>0</v>
      </c>
      <c r="K583" s="18">
        <v>0</v>
      </c>
      <c r="L583" s="18">
        <v>470</v>
      </c>
      <c r="M583" s="18">
        <v>0</v>
      </c>
      <c r="N583" s="18">
        <v>470</v>
      </c>
      <c r="O583" s="18">
        <v>0</v>
      </c>
      <c r="P583" s="18">
        <v>0</v>
      </c>
      <c r="Q583" s="18">
        <v>0</v>
      </c>
      <c r="R583" s="18">
        <f t="shared" si="16"/>
        <v>0</v>
      </c>
      <c r="S583" s="18">
        <f t="shared" si="17"/>
        <v>0</v>
      </c>
    </row>
    <row r="584" spans="1:19" ht="12" customHeight="1" x14ac:dyDescent="0.25">
      <c r="A584" s="1">
        <v>5</v>
      </c>
      <c r="B584" s="1">
        <v>1</v>
      </c>
      <c r="C584" s="16" t="s">
        <v>60</v>
      </c>
      <c r="D584" s="16" t="s">
        <v>81</v>
      </c>
      <c r="E584" s="16" t="s">
        <v>191</v>
      </c>
      <c r="F584" s="16" t="s">
        <v>287</v>
      </c>
      <c r="G584" s="16" t="s">
        <v>122</v>
      </c>
      <c r="H584" s="16" t="s">
        <v>28</v>
      </c>
      <c r="I584" s="17" t="s">
        <v>288</v>
      </c>
      <c r="J584" s="18">
        <v>0</v>
      </c>
      <c r="K584" s="18">
        <v>0</v>
      </c>
      <c r="L584" s="18">
        <v>470</v>
      </c>
      <c r="M584" s="18">
        <v>0</v>
      </c>
      <c r="N584" s="18">
        <v>470</v>
      </c>
      <c r="O584" s="18">
        <v>0</v>
      </c>
      <c r="P584" s="18">
        <v>0</v>
      </c>
      <c r="Q584" s="18">
        <v>0</v>
      </c>
      <c r="R584" s="18">
        <f t="shared" si="16"/>
        <v>0</v>
      </c>
      <c r="S584" s="18">
        <f t="shared" si="17"/>
        <v>0</v>
      </c>
    </row>
    <row r="585" spans="1:19" ht="12" customHeight="1" x14ac:dyDescent="0.25">
      <c r="A585" s="1">
        <v>6</v>
      </c>
      <c r="B585" s="1">
        <v>0</v>
      </c>
      <c r="C585" s="16" t="s">
        <v>60</v>
      </c>
      <c r="D585" s="16" t="s">
        <v>81</v>
      </c>
      <c r="E585" s="16" t="s">
        <v>191</v>
      </c>
      <c r="F585" s="16" t="s">
        <v>287</v>
      </c>
      <c r="G585" s="16" t="s">
        <v>122</v>
      </c>
      <c r="H585" s="16" t="s">
        <v>154</v>
      </c>
      <c r="I585" s="17" t="s">
        <v>155</v>
      </c>
      <c r="J585" s="18">
        <v>0</v>
      </c>
      <c r="K585" s="18">
        <v>0</v>
      </c>
      <c r="L585" s="18">
        <v>470</v>
      </c>
      <c r="M585" s="18">
        <v>0</v>
      </c>
      <c r="N585" s="18">
        <v>470</v>
      </c>
      <c r="O585" s="18">
        <v>0</v>
      </c>
      <c r="P585" s="18">
        <v>0</v>
      </c>
      <c r="Q585" s="18">
        <v>0</v>
      </c>
      <c r="R585" s="18">
        <f t="shared" si="16"/>
        <v>0</v>
      </c>
      <c r="S585" s="18">
        <f t="shared" si="17"/>
        <v>0</v>
      </c>
    </row>
    <row r="586" spans="1:19" ht="12" customHeight="1" x14ac:dyDescent="0.25">
      <c r="A586" s="1">
        <v>1</v>
      </c>
      <c r="B586" s="1">
        <v>1</v>
      </c>
      <c r="C586" s="16" t="s">
        <v>33</v>
      </c>
      <c r="D586" s="16" t="s">
        <v>28</v>
      </c>
      <c r="E586" s="16" t="s">
        <v>28</v>
      </c>
      <c r="F586" s="16" t="s">
        <v>28</v>
      </c>
      <c r="G586" s="16" t="s">
        <v>28</v>
      </c>
      <c r="H586" s="16" t="s">
        <v>28</v>
      </c>
      <c r="I586" s="17" t="s">
        <v>289</v>
      </c>
      <c r="J586" s="18">
        <v>53558</v>
      </c>
      <c r="K586" s="18">
        <v>35146.1</v>
      </c>
      <c r="L586" s="18">
        <v>28489.9</v>
      </c>
      <c r="M586" s="18">
        <v>17040.400000000001</v>
      </c>
      <c r="N586" s="18">
        <v>28489.9</v>
      </c>
      <c r="O586" s="18">
        <v>17826.70621</v>
      </c>
      <c r="P586" s="18">
        <v>787.13050999999996</v>
      </c>
      <c r="Q586" s="18">
        <v>17039.575700000001</v>
      </c>
      <c r="R586" s="18">
        <f t="shared" si="16"/>
        <v>99.99516267223774</v>
      </c>
      <c r="S586" s="18">
        <f t="shared" si="17"/>
        <v>59.809180446403808</v>
      </c>
    </row>
    <row r="587" spans="1:19" ht="12" customHeight="1" x14ac:dyDescent="0.25">
      <c r="A587" s="1">
        <v>2</v>
      </c>
      <c r="B587" s="1">
        <v>1</v>
      </c>
      <c r="C587" s="16" t="s">
        <v>33</v>
      </c>
      <c r="D587" s="16" t="s">
        <v>38</v>
      </c>
      <c r="E587" s="16" t="s">
        <v>28</v>
      </c>
      <c r="F587" s="16" t="s">
        <v>28</v>
      </c>
      <c r="G587" s="16" t="s">
        <v>28</v>
      </c>
      <c r="H587" s="16" t="s">
        <v>28</v>
      </c>
      <c r="I587" s="17" t="s">
        <v>290</v>
      </c>
      <c r="J587" s="18">
        <v>53558</v>
      </c>
      <c r="K587" s="18">
        <v>35146.1</v>
      </c>
      <c r="L587" s="18">
        <v>28489.9</v>
      </c>
      <c r="M587" s="18">
        <v>17040.400000000001</v>
      </c>
      <c r="N587" s="18">
        <v>28489.9</v>
      </c>
      <c r="O587" s="18">
        <v>17826.70621</v>
      </c>
      <c r="P587" s="18">
        <v>787.13050999999996</v>
      </c>
      <c r="Q587" s="18">
        <v>17039.575700000001</v>
      </c>
      <c r="R587" s="18">
        <f t="shared" si="16"/>
        <v>99.99516267223774</v>
      </c>
      <c r="S587" s="18">
        <f t="shared" si="17"/>
        <v>59.809180446403808</v>
      </c>
    </row>
    <row r="588" spans="1:19" ht="12" customHeight="1" x14ac:dyDescent="0.25">
      <c r="A588" s="1">
        <v>3</v>
      </c>
      <c r="B588" s="1">
        <v>1</v>
      </c>
      <c r="C588" s="16" t="s">
        <v>33</v>
      </c>
      <c r="D588" s="16" t="s">
        <v>38</v>
      </c>
      <c r="E588" s="16" t="s">
        <v>291</v>
      </c>
      <c r="F588" s="16" t="s">
        <v>28</v>
      </c>
      <c r="G588" s="16" t="s">
        <v>28</v>
      </c>
      <c r="H588" s="16" t="s">
        <v>28</v>
      </c>
      <c r="I588" s="17" t="s">
        <v>292</v>
      </c>
      <c r="J588" s="18">
        <v>35602</v>
      </c>
      <c r="K588" s="18">
        <v>35146.1</v>
      </c>
      <c r="L588" s="18">
        <v>28489.9</v>
      </c>
      <c r="M588" s="18">
        <v>17040.400000000001</v>
      </c>
      <c r="N588" s="18">
        <v>28489.9</v>
      </c>
      <c r="O588" s="18">
        <v>17826.70621</v>
      </c>
      <c r="P588" s="18">
        <v>787.13050999999996</v>
      </c>
      <c r="Q588" s="18">
        <v>17039.575700000001</v>
      </c>
      <c r="R588" s="18">
        <f t="shared" si="16"/>
        <v>99.99516267223774</v>
      </c>
      <c r="S588" s="18">
        <f t="shared" si="17"/>
        <v>59.809180446403808</v>
      </c>
    </row>
    <row r="589" spans="1:19" ht="12" customHeight="1" x14ac:dyDescent="0.25">
      <c r="A589" s="1">
        <v>4</v>
      </c>
      <c r="B589" s="1">
        <v>1</v>
      </c>
      <c r="C589" s="16" t="s">
        <v>33</v>
      </c>
      <c r="D589" s="16" t="s">
        <v>38</v>
      </c>
      <c r="E589" s="16" t="s">
        <v>291</v>
      </c>
      <c r="F589" s="16" t="s">
        <v>120</v>
      </c>
      <c r="G589" s="16" t="s">
        <v>28</v>
      </c>
      <c r="H589" s="16" t="s">
        <v>28</v>
      </c>
      <c r="I589" s="17" t="s">
        <v>293</v>
      </c>
      <c r="J589" s="18">
        <v>35602</v>
      </c>
      <c r="K589" s="18">
        <v>35146.1</v>
      </c>
      <c r="L589" s="18">
        <v>28489.9</v>
      </c>
      <c r="M589" s="18">
        <v>17040.400000000001</v>
      </c>
      <c r="N589" s="18">
        <v>28489.9</v>
      </c>
      <c r="O589" s="18">
        <v>17826.70621</v>
      </c>
      <c r="P589" s="18">
        <v>787.13050999999996</v>
      </c>
      <c r="Q589" s="18">
        <v>17039.575700000001</v>
      </c>
      <c r="R589" s="18">
        <f t="shared" ref="R589:R652" si="18">IF(M589=0,0,Q589/M589*100)</f>
        <v>99.99516267223774</v>
      </c>
      <c r="S589" s="18">
        <f t="shared" ref="S589:S652" si="19">IF(L589=0,0,Q589/L589*100)</f>
        <v>59.809180446403808</v>
      </c>
    </row>
    <row r="590" spans="1:19" ht="12" customHeight="1" x14ac:dyDescent="0.25">
      <c r="A590" s="1">
        <v>5</v>
      </c>
      <c r="B590" s="1">
        <v>1</v>
      </c>
      <c r="C590" s="16" t="s">
        <v>33</v>
      </c>
      <c r="D590" s="16" t="s">
        <v>38</v>
      </c>
      <c r="E590" s="16" t="s">
        <v>291</v>
      </c>
      <c r="F590" s="16" t="s">
        <v>120</v>
      </c>
      <c r="G590" s="16" t="s">
        <v>122</v>
      </c>
      <c r="H590" s="16" t="s">
        <v>28</v>
      </c>
      <c r="I590" s="17" t="s">
        <v>28</v>
      </c>
      <c r="J590" s="18">
        <v>35602</v>
      </c>
      <c r="K590" s="18">
        <v>35146.1</v>
      </c>
      <c r="L590" s="18">
        <v>0</v>
      </c>
      <c r="M590" s="18">
        <v>0</v>
      </c>
      <c r="N590" s="18">
        <v>0</v>
      </c>
      <c r="O590" s="18">
        <v>0</v>
      </c>
      <c r="P590" s="18">
        <v>0</v>
      </c>
      <c r="Q590" s="18">
        <v>0</v>
      </c>
      <c r="R590" s="18">
        <f t="shared" si="18"/>
        <v>0</v>
      </c>
      <c r="S590" s="18">
        <f t="shared" si="19"/>
        <v>0</v>
      </c>
    </row>
    <row r="591" spans="1:19" ht="12" customHeight="1" x14ac:dyDescent="0.25">
      <c r="A591" s="1">
        <v>5</v>
      </c>
      <c r="B591" s="1">
        <v>1</v>
      </c>
      <c r="C591" s="16" t="s">
        <v>33</v>
      </c>
      <c r="D591" s="16" t="s">
        <v>38</v>
      </c>
      <c r="E591" s="16" t="s">
        <v>291</v>
      </c>
      <c r="F591" s="16" t="s">
        <v>120</v>
      </c>
      <c r="G591" s="16" t="s">
        <v>123</v>
      </c>
      <c r="H591" s="16" t="s">
        <v>28</v>
      </c>
      <c r="I591" s="17" t="s">
        <v>124</v>
      </c>
      <c r="J591" s="18">
        <v>0</v>
      </c>
      <c r="K591" s="18">
        <v>0</v>
      </c>
      <c r="L591" s="18">
        <v>28489.9</v>
      </c>
      <c r="M591" s="18">
        <v>17040.400000000001</v>
      </c>
      <c r="N591" s="18">
        <v>28489.9</v>
      </c>
      <c r="O591" s="18">
        <v>17826.70621</v>
      </c>
      <c r="P591" s="18">
        <v>787.13050999999996</v>
      </c>
      <c r="Q591" s="18">
        <v>17039.575700000001</v>
      </c>
      <c r="R591" s="18">
        <f t="shared" si="18"/>
        <v>99.99516267223774</v>
      </c>
      <c r="S591" s="18">
        <f t="shared" si="19"/>
        <v>59.809180446403808</v>
      </c>
    </row>
    <row r="592" spans="1:19" ht="12" customHeight="1" x14ac:dyDescent="0.25">
      <c r="A592" s="1">
        <v>6</v>
      </c>
      <c r="B592" s="1">
        <v>0</v>
      </c>
      <c r="C592" s="16" t="s">
        <v>33</v>
      </c>
      <c r="D592" s="16" t="s">
        <v>38</v>
      </c>
      <c r="E592" s="16" t="s">
        <v>291</v>
      </c>
      <c r="F592" s="16" t="s">
        <v>120</v>
      </c>
      <c r="G592" s="16" t="s">
        <v>123</v>
      </c>
      <c r="H592" s="16" t="s">
        <v>125</v>
      </c>
      <c r="I592" s="17" t="s">
        <v>126</v>
      </c>
      <c r="J592" s="18">
        <v>0</v>
      </c>
      <c r="K592" s="18">
        <v>0</v>
      </c>
      <c r="L592" s="18">
        <v>13829.2</v>
      </c>
      <c r="M592" s="18">
        <v>7561.8</v>
      </c>
      <c r="N592" s="18">
        <v>13829.2</v>
      </c>
      <c r="O592" s="18">
        <v>7561.8</v>
      </c>
      <c r="P592" s="18">
        <v>0</v>
      </c>
      <c r="Q592" s="18">
        <v>7561.8</v>
      </c>
      <c r="R592" s="18">
        <f t="shared" si="18"/>
        <v>100</v>
      </c>
      <c r="S592" s="18">
        <f t="shared" si="19"/>
        <v>54.679952564139647</v>
      </c>
    </row>
    <row r="593" spans="1:19" ht="12" customHeight="1" x14ac:dyDescent="0.25">
      <c r="A593" s="1">
        <v>6</v>
      </c>
      <c r="B593" s="1">
        <v>0</v>
      </c>
      <c r="C593" s="16" t="s">
        <v>33</v>
      </c>
      <c r="D593" s="16" t="s">
        <v>38</v>
      </c>
      <c r="E593" s="16" t="s">
        <v>291</v>
      </c>
      <c r="F593" s="16" t="s">
        <v>120</v>
      </c>
      <c r="G593" s="16" t="s">
        <v>123</v>
      </c>
      <c r="H593" s="16" t="s">
        <v>118</v>
      </c>
      <c r="I593" s="17" t="s">
        <v>127</v>
      </c>
      <c r="J593" s="18">
        <v>0</v>
      </c>
      <c r="K593" s="18">
        <v>0</v>
      </c>
      <c r="L593" s="18">
        <v>3001.7</v>
      </c>
      <c r="M593" s="18">
        <v>3001.7</v>
      </c>
      <c r="N593" s="18">
        <v>3001.7</v>
      </c>
      <c r="O593" s="18">
        <v>3001.7</v>
      </c>
      <c r="P593" s="18">
        <v>0</v>
      </c>
      <c r="Q593" s="18">
        <v>3001.7</v>
      </c>
      <c r="R593" s="18">
        <f t="shared" si="18"/>
        <v>100</v>
      </c>
      <c r="S593" s="18">
        <f t="shared" si="19"/>
        <v>100</v>
      </c>
    </row>
    <row r="594" spans="1:19" ht="12" customHeight="1" x14ac:dyDescent="0.25">
      <c r="A594" s="1">
        <v>6</v>
      </c>
      <c r="B594" s="1">
        <v>0</v>
      </c>
      <c r="C594" s="16" t="s">
        <v>33</v>
      </c>
      <c r="D594" s="16" t="s">
        <v>38</v>
      </c>
      <c r="E594" s="16" t="s">
        <v>291</v>
      </c>
      <c r="F594" s="16" t="s">
        <v>120</v>
      </c>
      <c r="G594" s="16" t="s">
        <v>123</v>
      </c>
      <c r="H594" s="16" t="s">
        <v>128</v>
      </c>
      <c r="I594" s="17" t="s">
        <v>129</v>
      </c>
      <c r="J594" s="18">
        <v>0</v>
      </c>
      <c r="K594" s="18">
        <v>0</v>
      </c>
      <c r="L594" s="18">
        <v>2501.4</v>
      </c>
      <c r="M594" s="18">
        <v>1629.1</v>
      </c>
      <c r="N594" s="18">
        <v>2501.4</v>
      </c>
      <c r="O594" s="18">
        <v>1629.008</v>
      </c>
      <c r="P594" s="18">
        <v>0</v>
      </c>
      <c r="Q594" s="18">
        <v>1629.008</v>
      </c>
      <c r="R594" s="18">
        <f t="shared" si="18"/>
        <v>99.994352710085337</v>
      </c>
      <c r="S594" s="18">
        <f t="shared" si="19"/>
        <v>65.123850643639557</v>
      </c>
    </row>
    <row r="595" spans="1:19" ht="12" customHeight="1" x14ac:dyDescent="0.25">
      <c r="A595" s="1">
        <v>6</v>
      </c>
      <c r="B595" s="1">
        <v>0</v>
      </c>
      <c r="C595" s="16" t="s">
        <v>33</v>
      </c>
      <c r="D595" s="16" t="s">
        <v>38</v>
      </c>
      <c r="E595" s="16" t="s">
        <v>291</v>
      </c>
      <c r="F595" s="16" t="s">
        <v>120</v>
      </c>
      <c r="G595" s="16" t="s">
        <v>123</v>
      </c>
      <c r="H595" s="16" t="s">
        <v>130</v>
      </c>
      <c r="I595" s="17" t="s">
        <v>131</v>
      </c>
      <c r="J595" s="18">
        <v>0</v>
      </c>
      <c r="K595" s="18">
        <v>0</v>
      </c>
      <c r="L595" s="18">
        <v>582.9</v>
      </c>
      <c r="M595" s="18">
        <v>371.4</v>
      </c>
      <c r="N595" s="18">
        <v>582.9</v>
      </c>
      <c r="O595" s="18">
        <v>371.37900000000002</v>
      </c>
      <c r="P595" s="18">
        <v>0</v>
      </c>
      <c r="Q595" s="18">
        <v>371.37900000000002</v>
      </c>
      <c r="R595" s="18">
        <f t="shared" si="18"/>
        <v>99.994345718901471</v>
      </c>
      <c r="S595" s="18">
        <f t="shared" si="19"/>
        <v>63.71230056613485</v>
      </c>
    </row>
    <row r="596" spans="1:19" ht="12" customHeight="1" x14ac:dyDescent="0.25">
      <c r="A596" s="1">
        <v>6</v>
      </c>
      <c r="B596" s="1">
        <v>0</v>
      </c>
      <c r="C596" s="16" t="s">
        <v>33</v>
      </c>
      <c r="D596" s="16" t="s">
        <v>38</v>
      </c>
      <c r="E596" s="16" t="s">
        <v>291</v>
      </c>
      <c r="F596" s="16" t="s">
        <v>120</v>
      </c>
      <c r="G596" s="16" t="s">
        <v>123</v>
      </c>
      <c r="H596" s="16" t="s">
        <v>132</v>
      </c>
      <c r="I596" s="17" t="s">
        <v>133</v>
      </c>
      <c r="J596" s="18">
        <v>0</v>
      </c>
      <c r="K596" s="18">
        <v>0</v>
      </c>
      <c r="L596" s="18">
        <v>1038.0999999999999</v>
      </c>
      <c r="M596" s="18">
        <v>624.6</v>
      </c>
      <c r="N596" s="18">
        <v>1038.0999999999999</v>
      </c>
      <c r="O596" s="18">
        <v>624.6</v>
      </c>
      <c r="P596" s="18">
        <v>0</v>
      </c>
      <c r="Q596" s="18">
        <v>624.6</v>
      </c>
      <c r="R596" s="18">
        <f t="shared" si="18"/>
        <v>100</v>
      </c>
      <c r="S596" s="18">
        <f t="shared" si="19"/>
        <v>60.167613910027939</v>
      </c>
    </row>
    <row r="597" spans="1:19" ht="12" customHeight="1" x14ac:dyDescent="0.25">
      <c r="A597" s="1">
        <v>6</v>
      </c>
      <c r="B597" s="1">
        <v>0</v>
      </c>
      <c r="C597" s="16" t="s">
        <v>33</v>
      </c>
      <c r="D597" s="16" t="s">
        <v>38</v>
      </c>
      <c r="E597" s="16" t="s">
        <v>291</v>
      </c>
      <c r="F597" s="16" t="s">
        <v>120</v>
      </c>
      <c r="G597" s="16" t="s">
        <v>123</v>
      </c>
      <c r="H597" s="16" t="s">
        <v>134</v>
      </c>
      <c r="I597" s="17" t="s">
        <v>135</v>
      </c>
      <c r="J597" s="18">
        <v>0</v>
      </c>
      <c r="K597" s="18">
        <v>0</v>
      </c>
      <c r="L597" s="18">
        <v>869.6</v>
      </c>
      <c r="M597" s="18">
        <v>456.1</v>
      </c>
      <c r="N597" s="18">
        <v>869.6</v>
      </c>
      <c r="O597" s="18">
        <v>456.00400000000002</v>
      </c>
      <c r="P597" s="18">
        <v>0</v>
      </c>
      <c r="Q597" s="18">
        <v>456.00400000000002</v>
      </c>
      <c r="R597" s="18">
        <f t="shared" si="18"/>
        <v>99.978951984213992</v>
      </c>
      <c r="S597" s="18">
        <f t="shared" si="19"/>
        <v>52.438362465501378</v>
      </c>
    </row>
    <row r="598" spans="1:19" ht="12" customHeight="1" x14ac:dyDescent="0.25">
      <c r="A598" s="1">
        <v>6</v>
      </c>
      <c r="B598" s="1">
        <v>0</v>
      </c>
      <c r="C598" s="16" t="s">
        <v>33</v>
      </c>
      <c r="D598" s="16" t="s">
        <v>38</v>
      </c>
      <c r="E598" s="16" t="s">
        <v>291</v>
      </c>
      <c r="F598" s="16" t="s">
        <v>120</v>
      </c>
      <c r="G598" s="16" t="s">
        <v>123</v>
      </c>
      <c r="H598" s="16" t="s">
        <v>136</v>
      </c>
      <c r="I598" s="17" t="s">
        <v>137</v>
      </c>
      <c r="J598" s="18">
        <v>0</v>
      </c>
      <c r="K598" s="18">
        <v>0</v>
      </c>
      <c r="L598" s="18">
        <v>25.9</v>
      </c>
      <c r="M598" s="18">
        <v>25.9</v>
      </c>
      <c r="N598" s="18">
        <v>25.9</v>
      </c>
      <c r="O598" s="18">
        <v>25.855</v>
      </c>
      <c r="P598" s="18">
        <v>0</v>
      </c>
      <c r="Q598" s="18">
        <v>25.855</v>
      </c>
      <c r="R598" s="18">
        <f t="shared" si="18"/>
        <v>99.826254826254839</v>
      </c>
      <c r="S598" s="18">
        <f t="shared" si="19"/>
        <v>99.826254826254839</v>
      </c>
    </row>
    <row r="599" spans="1:19" ht="12" customHeight="1" x14ac:dyDescent="0.25">
      <c r="A599" s="1">
        <v>6</v>
      </c>
      <c r="B599" s="1">
        <v>0</v>
      </c>
      <c r="C599" s="16" t="s">
        <v>33</v>
      </c>
      <c r="D599" s="16" t="s">
        <v>38</v>
      </c>
      <c r="E599" s="16" t="s">
        <v>291</v>
      </c>
      <c r="F599" s="16" t="s">
        <v>120</v>
      </c>
      <c r="G599" s="16" t="s">
        <v>123</v>
      </c>
      <c r="H599" s="16" t="s">
        <v>138</v>
      </c>
      <c r="I599" s="17" t="s">
        <v>139</v>
      </c>
      <c r="J599" s="18">
        <v>0</v>
      </c>
      <c r="K599" s="18">
        <v>0</v>
      </c>
      <c r="L599" s="18">
        <v>574.70000000000005</v>
      </c>
      <c r="M599" s="18">
        <v>318.60000000000002</v>
      </c>
      <c r="N599" s="18">
        <v>574.70000000000005</v>
      </c>
      <c r="O599" s="18">
        <v>318.53699999999998</v>
      </c>
      <c r="P599" s="18">
        <v>0</v>
      </c>
      <c r="Q599" s="18">
        <v>318.53699999999998</v>
      </c>
      <c r="R599" s="18">
        <f t="shared" si="18"/>
        <v>99.980225988700553</v>
      </c>
      <c r="S599" s="18">
        <f t="shared" si="19"/>
        <v>55.426657386462495</v>
      </c>
    </row>
    <row r="600" spans="1:19" ht="12" customHeight="1" x14ac:dyDescent="0.25">
      <c r="A600" s="1">
        <v>6</v>
      </c>
      <c r="B600" s="1">
        <v>0</v>
      </c>
      <c r="C600" s="16" t="s">
        <v>33</v>
      </c>
      <c r="D600" s="16" t="s">
        <v>38</v>
      </c>
      <c r="E600" s="16" t="s">
        <v>291</v>
      </c>
      <c r="F600" s="16" t="s">
        <v>120</v>
      </c>
      <c r="G600" s="16" t="s">
        <v>123</v>
      </c>
      <c r="H600" s="16" t="s">
        <v>140</v>
      </c>
      <c r="I600" s="17" t="s">
        <v>141</v>
      </c>
      <c r="J600" s="18">
        <v>0</v>
      </c>
      <c r="K600" s="18">
        <v>0</v>
      </c>
      <c r="L600" s="18">
        <v>2133.4</v>
      </c>
      <c r="M600" s="18">
        <v>581</v>
      </c>
      <c r="N600" s="18">
        <v>2133.4</v>
      </c>
      <c r="O600" s="18">
        <v>581</v>
      </c>
      <c r="P600" s="18">
        <v>0</v>
      </c>
      <c r="Q600" s="18">
        <v>581</v>
      </c>
      <c r="R600" s="18">
        <f t="shared" si="18"/>
        <v>100</v>
      </c>
      <c r="S600" s="18">
        <f t="shared" si="19"/>
        <v>27.233523952376487</v>
      </c>
    </row>
    <row r="601" spans="1:19" ht="12" customHeight="1" x14ac:dyDescent="0.25">
      <c r="A601" s="1">
        <v>6</v>
      </c>
      <c r="B601" s="1">
        <v>0</v>
      </c>
      <c r="C601" s="16" t="s">
        <v>33</v>
      </c>
      <c r="D601" s="16" t="s">
        <v>38</v>
      </c>
      <c r="E601" s="16" t="s">
        <v>291</v>
      </c>
      <c r="F601" s="16" t="s">
        <v>120</v>
      </c>
      <c r="G601" s="16" t="s">
        <v>123</v>
      </c>
      <c r="H601" s="16" t="s">
        <v>142</v>
      </c>
      <c r="I601" s="17" t="s">
        <v>143</v>
      </c>
      <c r="J601" s="18">
        <v>0</v>
      </c>
      <c r="K601" s="18">
        <v>0</v>
      </c>
      <c r="L601" s="18">
        <v>117.6</v>
      </c>
      <c r="M601" s="18">
        <v>94.6</v>
      </c>
      <c r="N601" s="18">
        <v>117.6</v>
      </c>
      <c r="O601" s="18">
        <v>94.6</v>
      </c>
      <c r="P601" s="18">
        <v>0</v>
      </c>
      <c r="Q601" s="18">
        <v>94.6</v>
      </c>
      <c r="R601" s="18">
        <f t="shared" si="18"/>
        <v>100</v>
      </c>
      <c r="S601" s="18">
        <f t="shared" si="19"/>
        <v>80.442176870748298</v>
      </c>
    </row>
    <row r="602" spans="1:19" ht="12" customHeight="1" x14ac:dyDescent="0.25">
      <c r="A602" s="1">
        <v>6</v>
      </c>
      <c r="B602" s="1">
        <v>0</v>
      </c>
      <c r="C602" s="16" t="s">
        <v>33</v>
      </c>
      <c r="D602" s="16" t="s">
        <v>38</v>
      </c>
      <c r="E602" s="16" t="s">
        <v>291</v>
      </c>
      <c r="F602" s="16" t="s">
        <v>120</v>
      </c>
      <c r="G602" s="16" t="s">
        <v>123</v>
      </c>
      <c r="H602" s="16" t="s">
        <v>144</v>
      </c>
      <c r="I602" s="17" t="s">
        <v>145</v>
      </c>
      <c r="J602" s="18">
        <v>0</v>
      </c>
      <c r="K602" s="18">
        <v>0</v>
      </c>
      <c r="L602" s="18">
        <v>119</v>
      </c>
      <c r="M602" s="18">
        <v>39</v>
      </c>
      <c r="N602" s="18">
        <v>119</v>
      </c>
      <c r="O602" s="18">
        <v>38.924999999999997</v>
      </c>
      <c r="P602" s="18">
        <v>0</v>
      </c>
      <c r="Q602" s="18">
        <v>38.924999999999997</v>
      </c>
      <c r="R602" s="18">
        <f t="shared" si="18"/>
        <v>99.807692307692292</v>
      </c>
      <c r="S602" s="18">
        <f t="shared" si="19"/>
        <v>32.710084033613448</v>
      </c>
    </row>
    <row r="603" spans="1:19" ht="12" customHeight="1" x14ac:dyDescent="0.25">
      <c r="A603" s="1">
        <v>6</v>
      </c>
      <c r="B603" s="1">
        <v>0</v>
      </c>
      <c r="C603" s="16" t="s">
        <v>33</v>
      </c>
      <c r="D603" s="16" t="s">
        <v>38</v>
      </c>
      <c r="E603" s="16" t="s">
        <v>291</v>
      </c>
      <c r="F603" s="16" t="s">
        <v>120</v>
      </c>
      <c r="G603" s="16" t="s">
        <v>123</v>
      </c>
      <c r="H603" s="16" t="s">
        <v>146</v>
      </c>
      <c r="I603" s="17" t="s">
        <v>147</v>
      </c>
      <c r="J603" s="18">
        <v>0</v>
      </c>
      <c r="K603" s="18">
        <v>0</v>
      </c>
      <c r="L603" s="18">
        <v>629.20000000000005</v>
      </c>
      <c r="M603" s="18">
        <v>326.39999999999998</v>
      </c>
      <c r="N603" s="18">
        <v>629.20000000000005</v>
      </c>
      <c r="O603" s="18">
        <v>326.32400000000001</v>
      </c>
      <c r="P603" s="18">
        <v>0</v>
      </c>
      <c r="Q603" s="18">
        <v>326.32400000000001</v>
      </c>
      <c r="R603" s="18">
        <f t="shared" si="18"/>
        <v>99.976715686274517</v>
      </c>
      <c r="S603" s="18">
        <f t="shared" si="19"/>
        <v>51.86331849968213</v>
      </c>
    </row>
    <row r="604" spans="1:19" ht="12" customHeight="1" x14ac:dyDescent="0.25">
      <c r="A604" s="1">
        <v>6</v>
      </c>
      <c r="B604" s="1">
        <v>0</v>
      </c>
      <c r="C604" s="16" t="s">
        <v>33</v>
      </c>
      <c r="D604" s="16" t="s">
        <v>38</v>
      </c>
      <c r="E604" s="16" t="s">
        <v>291</v>
      </c>
      <c r="F604" s="16" t="s">
        <v>120</v>
      </c>
      <c r="G604" s="16" t="s">
        <v>123</v>
      </c>
      <c r="H604" s="16" t="s">
        <v>148</v>
      </c>
      <c r="I604" s="17" t="s">
        <v>149</v>
      </c>
      <c r="J604" s="18">
        <v>0</v>
      </c>
      <c r="K604" s="18">
        <v>0</v>
      </c>
      <c r="L604" s="18">
        <v>178.3</v>
      </c>
      <c r="M604" s="18">
        <v>178.3</v>
      </c>
      <c r="N604" s="18">
        <v>178.3</v>
      </c>
      <c r="O604" s="18">
        <v>178.292</v>
      </c>
      <c r="P604" s="18">
        <v>0</v>
      </c>
      <c r="Q604" s="18">
        <v>178.292</v>
      </c>
      <c r="R604" s="18">
        <f t="shared" si="18"/>
        <v>99.99551318003364</v>
      </c>
      <c r="S604" s="18">
        <f t="shared" si="19"/>
        <v>99.99551318003364</v>
      </c>
    </row>
    <row r="605" spans="1:19" ht="12" customHeight="1" x14ac:dyDescent="0.25">
      <c r="A605" s="1">
        <v>6</v>
      </c>
      <c r="B605" s="1">
        <v>0</v>
      </c>
      <c r="C605" s="16" t="s">
        <v>33</v>
      </c>
      <c r="D605" s="16" t="s">
        <v>38</v>
      </c>
      <c r="E605" s="16" t="s">
        <v>291</v>
      </c>
      <c r="F605" s="16" t="s">
        <v>120</v>
      </c>
      <c r="G605" s="16" t="s">
        <v>123</v>
      </c>
      <c r="H605" s="16" t="s">
        <v>150</v>
      </c>
      <c r="I605" s="17" t="s">
        <v>151</v>
      </c>
      <c r="J605" s="18">
        <v>0</v>
      </c>
      <c r="K605" s="18">
        <v>0</v>
      </c>
      <c r="L605" s="18">
        <v>1028.3</v>
      </c>
      <c r="M605" s="18">
        <v>537.1</v>
      </c>
      <c r="N605" s="18">
        <v>1028.3</v>
      </c>
      <c r="O605" s="18">
        <v>957</v>
      </c>
      <c r="P605" s="18">
        <v>420.01551000000001</v>
      </c>
      <c r="Q605" s="18">
        <v>536.98449000000005</v>
      </c>
      <c r="R605" s="18">
        <f t="shared" si="18"/>
        <v>99.978493762800227</v>
      </c>
      <c r="S605" s="18">
        <f t="shared" si="19"/>
        <v>52.220605854322677</v>
      </c>
    </row>
    <row r="606" spans="1:19" ht="12" customHeight="1" x14ac:dyDescent="0.25">
      <c r="A606" s="1">
        <v>6</v>
      </c>
      <c r="B606" s="1">
        <v>0</v>
      </c>
      <c r="C606" s="16" t="s">
        <v>33</v>
      </c>
      <c r="D606" s="16" t="s">
        <v>38</v>
      </c>
      <c r="E606" s="16" t="s">
        <v>291</v>
      </c>
      <c r="F606" s="16" t="s">
        <v>120</v>
      </c>
      <c r="G606" s="16" t="s">
        <v>123</v>
      </c>
      <c r="H606" s="16" t="s">
        <v>152</v>
      </c>
      <c r="I606" s="17" t="s">
        <v>153</v>
      </c>
      <c r="J606" s="18">
        <v>0</v>
      </c>
      <c r="K606" s="18">
        <v>0</v>
      </c>
      <c r="L606" s="18">
        <v>745.2</v>
      </c>
      <c r="M606" s="18">
        <v>367.2</v>
      </c>
      <c r="N606" s="18">
        <v>745.2</v>
      </c>
      <c r="O606" s="18">
        <v>734.23099999999999</v>
      </c>
      <c r="P606" s="18">
        <v>367.11500000000001</v>
      </c>
      <c r="Q606" s="18">
        <v>367.11599999999999</v>
      </c>
      <c r="R606" s="18">
        <f t="shared" si="18"/>
        <v>99.977124183006538</v>
      </c>
      <c r="S606" s="18">
        <f t="shared" si="19"/>
        <v>49.264090177133653</v>
      </c>
    </row>
    <row r="607" spans="1:19" ht="12" customHeight="1" x14ac:dyDescent="0.25">
      <c r="A607" s="1">
        <v>6</v>
      </c>
      <c r="B607" s="1">
        <v>0</v>
      </c>
      <c r="C607" s="16" t="s">
        <v>33</v>
      </c>
      <c r="D607" s="16" t="s">
        <v>38</v>
      </c>
      <c r="E607" s="16" t="s">
        <v>291</v>
      </c>
      <c r="F607" s="16" t="s">
        <v>120</v>
      </c>
      <c r="G607" s="16" t="s">
        <v>123</v>
      </c>
      <c r="H607" s="16" t="s">
        <v>154</v>
      </c>
      <c r="I607" s="17" t="s">
        <v>155</v>
      </c>
      <c r="J607" s="18">
        <v>0</v>
      </c>
      <c r="K607" s="18">
        <v>0</v>
      </c>
      <c r="L607" s="18">
        <v>101.4</v>
      </c>
      <c r="M607" s="18">
        <v>101.4</v>
      </c>
      <c r="N607" s="18">
        <v>101.4</v>
      </c>
      <c r="O607" s="18">
        <v>101.37621</v>
      </c>
      <c r="P607" s="18">
        <v>0</v>
      </c>
      <c r="Q607" s="18">
        <v>101.37621</v>
      </c>
      <c r="R607" s="18">
        <f t="shared" si="18"/>
        <v>99.976538461538453</v>
      </c>
      <c r="S607" s="18">
        <f t="shared" si="19"/>
        <v>99.976538461538453</v>
      </c>
    </row>
    <row r="608" spans="1:19" ht="12" customHeight="1" x14ac:dyDescent="0.25">
      <c r="A608" s="1">
        <v>6</v>
      </c>
      <c r="B608" s="1">
        <v>0</v>
      </c>
      <c r="C608" s="16" t="s">
        <v>33</v>
      </c>
      <c r="D608" s="16" t="s">
        <v>38</v>
      </c>
      <c r="E608" s="16" t="s">
        <v>291</v>
      </c>
      <c r="F608" s="16" t="s">
        <v>120</v>
      </c>
      <c r="G608" s="16" t="s">
        <v>123</v>
      </c>
      <c r="H608" s="16" t="s">
        <v>156</v>
      </c>
      <c r="I608" s="17" t="s">
        <v>157</v>
      </c>
      <c r="J608" s="18">
        <v>0</v>
      </c>
      <c r="K608" s="18">
        <v>0</v>
      </c>
      <c r="L608" s="18">
        <v>705.2</v>
      </c>
      <c r="M608" s="18">
        <v>523.4</v>
      </c>
      <c r="N608" s="18">
        <v>705.2</v>
      </c>
      <c r="O608" s="18">
        <v>523.32500000000005</v>
      </c>
      <c r="P608" s="18">
        <v>0</v>
      </c>
      <c r="Q608" s="18">
        <v>523.32500000000005</v>
      </c>
      <c r="R608" s="18">
        <f t="shared" si="18"/>
        <v>99.985670615208264</v>
      </c>
      <c r="S608" s="18">
        <f t="shared" si="19"/>
        <v>74.209444129325021</v>
      </c>
    </row>
    <row r="609" spans="1:19" ht="12" customHeight="1" x14ac:dyDescent="0.25">
      <c r="A609" s="1">
        <v>6</v>
      </c>
      <c r="B609" s="1">
        <v>0</v>
      </c>
      <c r="C609" s="16" t="s">
        <v>33</v>
      </c>
      <c r="D609" s="16" t="s">
        <v>38</v>
      </c>
      <c r="E609" s="16" t="s">
        <v>291</v>
      </c>
      <c r="F609" s="16" t="s">
        <v>120</v>
      </c>
      <c r="G609" s="16" t="s">
        <v>123</v>
      </c>
      <c r="H609" s="16" t="s">
        <v>172</v>
      </c>
      <c r="I609" s="17" t="s">
        <v>173</v>
      </c>
      <c r="J609" s="18">
        <v>0</v>
      </c>
      <c r="K609" s="18">
        <v>0</v>
      </c>
      <c r="L609" s="18">
        <v>302.8</v>
      </c>
      <c r="M609" s="18">
        <v>302.8</v>
      </c>
      <c r="N609" s="18">
        <v>302.8</v>
      </c>
      <c r="O609" s="18">
        <v>302.75</v>
      </c>
      <c r="P609" s="18">
        <v>0</v>
      </c>
      <c r="Q609" s="18">
        <v>302.75</v>
      </c>
      <c r="R609" s="18">
        <f t="shared" si="18"/>
        <v>99.983487450462349</v>
      </c>
      <c r="S609" s="18">
        <f t="shared" si="19"/>
        <v>99.983487450462349</v>
      </c>
    </row>
    <row r="610" spans="1:19" ht="12" customHeight="1" x14ac:dyDescent="0.25">
      <c r="A610" s="1">
        <v>6</v>
      </c>
      <c r="B610" s="1">
        <v>0</v>
      </c>
      <c r="C610" s="16" t="s">
        <v>33</v>
      </c>
      <c r="D610" s="16" t="s">
        <v>38</v>
      </c>
      <c r="E610" s="16" t="s">
        <v>291</v>
      </c>
      <c r="F610" s="16" t="s">
        <v>120</v>
      </c>
      <c r="G610" s="16" t="s">
        <v>123</v>
      </c>
      <c r="H610" s="16" t="s">
        <v>158</v>
      </c>
      <c r="I610" s="17" t="s">
        <v>159</v>
      </c>
      <c r="J610" s="18">
        <v>0</v>
      </c>
      <c r="K610" s="18">
        <v>0</v>
      </c>
      <c r="L610" s="18">
        <v>6</v>
      </c>
      <c r="M610" s="18">
        <v>0</v>
      </c>
      <c r="N610" s="18">
        <v>6</v>
      </c>
      <c r="O610" s="18">
        <v>0</v>
      </c>
      <c r="P610" s="18">
        <v>0</v>
      </c>
      <c r="Q610" s="18">
        <v>0</v>
      </c>
      <c r="R610" s="18">
        <f t="shared" si="18"/>
        <v>0</v>
      </c>
      <c r="S610" s="18">
        <f t="shared" si="19"/>
        <v>0</v>
      </c>
    </row>
    <row r="611" spans="1:19" ht="12" customHeight="1" x14ac:dyDescent="0.25">
      <c r="A611" s="1">
        <v>3</v>
      </c>
      <c r="B611" s="1">
        <v>1</v>
      </c>
      <c r="C611" s="16" t="s">
        <v>33</v>
      </c>
      <c r="D611" s="16" t="s">
        <v>38</v>
      </c>
      <c r="E611" s="16" t="s">
        <v>188</v>
      </c>
      <c r="F611" s="16" t="s">
        <v>28</v>
      </c>
      <c r="G611" s="16" t="s">
        <v>28</v>
      </c>
      <c r="H611" s="16" t="s">
        <v>28</v>
      </c>
      <c r="I611" s="17" t="s">
        <v>189</v>
      </c>
      <c r="J611" s="18">
        <v>17956</v>
      </c>
      <c r="K611" s="18">
        <v>0</v>
      </c>
      <c r="L611" s="18">
        <v>0</v>
      </c>
      <c r="M611" s="18">
        <v>0</v>
      </c>
      <c r="N611" s="18">
        <v>0</v>
      </c>
      <c r="O611" s="18">
        <v>0</v>
      </c>
      <c r="P611" s="18">
        <v>0</v>
      </c>
      <c r="Q611" s="18">
        <v>0</v>
      </c>
      <c r="R611" s="18">
        <f t="shared" si="18"/>
        <v>0</v>
      </c>
      <c r="S611" s="18">
        <f t="shared" si="19"/>
        <v>0</v>
      </c>
    </row>
    <row r="612" spans="1:19" ht="12" customHeight="1" x14ac:dyDescent="0.25">
      <c r="A612" s="1">
        <v>4</v>
      </c>
      <c r="B612" s="1">
        <v>1</v>
      </c>
      <c r="C612" s="16" t="s">
        <v>33</v>
      </c>
      <c r="D612" s="16" t="s">
        <v>38</v>
      </c>
      <c r="E612" s="16" t="s">
        <v>188</v>
      </c>
      <c r="F612" s="16" t="s">
        <v>224</v>
      </c>
      <c r="G612" s="16" t="s">
        <v>28</v>
      </c>
      <c r="H612" s="16" t="s">
        <v>28</v>
      </c>
      <c r="I612" s="17" t="s">
        <v>294</v>
      </c>
      <c r="J612" s="18">
        <v>17956</v>
      </c>
      <c r="K612" s="18">
        <v>0</v>
      </c>
      <c r="L612" s="18">
        <v>0</v>
      </c>
      <c r="M612" s="18">
        <v>0</v>
      </c>
      <c r="N612" s="18">
        <v>0</v>
      </c>
      <c r="O612" s="18">
        <v>0</v>
      </c>
      <c r="P612" s="18">
        <v>0</v>
      </c>
      <c r="Q612" s="18">
        <v>0</v>
      </c>
      <c r="R612" s="18">
        <f t="shared" si="18"/>
        <v>0</v>
      </c>
      <c r="S612" s="18">
        <f t="shared" si="19"/>
        <v>0</v>
      </c>
    </row>
    <row r="613" spans="1:19" ht="12" customHeight="1" x14ac:dyDescent="0.25">
      <c r="A613" s="1">
        <v>5</v>
      </c>
      <c r="B613" s="1">
        <v>1</v>
      </c>
      <c r="C613" s="16" t="s">
        <v>33</v>
      </c>
      <c r="D613" s="16" t="s">
        <v>38</v>
      </c>
      <c r="E613" s="16" t="s">
        <v>188</v>
      </c>
      <c r="F613" s="16" t="s">
        <v>224</v>
      </c>
      <c r="G613" s="16" t="s">
        <v>122</v>
      </c>
      <c r="H613" s="16" t="s">
        <v>28</v>
      </c>
      <c r="I613" s="17" t="s">
        <v>28</v>
      </c>
      <c r="J613" s="18">
        <v>17956</v>
      </c>
      <c r="K613" s="18">
        <v>0</v>
      </c>
      <c r="L613" s="18">
        <v>0</v>
      </c>
      <c r="M613" s="18">
        <v>0</v>
      </c>
      <c r="N613" s="18">
        <v>0</v>
      </c>
      <c r="O613" s="18">
        <v>0</v>
      </c>
      <c r="P613" s="18">
        <v>0</v>
      </c>
      <c r="Q613" s="18">
        <v>0</v>
      </c>
      <c r="R613" s="18">
        <f t="shared" si="18"/>
        <v>0</v>
      </c>
      <c r="S613" s="18">
        <f t="shared" si="19"/>
        <v>0</v>
      </c>
    </row>
    <row r="614" spans="1:19" ht="12" customHeight="1" x14ac:dyDescent="0.25">
      <c r="A614" s="1">
        <v>1</v>
      </c>
      <c r="B614" s="1">
        <v>1</v>
      </c>
      <c r="C614" s="16" t="s">
        <v>295</v>
      </c>
      <c r="D614" s="16" t="s">
        <v>28</v>
      </c>
      <c r="E614" s="16" t="s">
        <v>28</v>
      </c>
      <c r="F614" s="16" t="s">
        <v>28</v>
      </c>
      <c r="G614" s="16" t="s">
        <v>28</v>
      </c>
      <c r="H614" s="16" t="s">
        <v>28</v>
      </c>
      <c r="I614" s="17" t="s">
        <v>296</v>
      </c>
      <c r="J614" s="18">
        <v>193321</v>
      </c>
      <c r="K614" s="18">
        <v>155145.60000000001</v>
      </c>
      <c r="L614" s="18">
        <v>225604.2</v>
      </c>
      <c r="M614" s="18">
        <v>60400</v>
      </c>
      <c r="N614" s="18">
        <v>225604.2</v>
      </c>
      <c r="O614" s="18">
        <v>187994.10534000001</v>
      </c>
      <c r="P614" s="18">
        <v>127594.10533999999</v>
      </c>
      <c r="Q614" s="18">
        <v>60400</v>
      </c>
      <c r="R614" s="18">
        <f t="shared" si="18"/>
        <v>100</v>
      </c>
      <c r="S614" s="18">
        <f t="shared" si="19"/>
        <v>26.772551220234377</v>
      </c>
    </row>
    <row r="615" spans="1:19" ht="12" customHeight="1" x14ac:dyDescent="0.25">
      <c r="A615" s="1">
        <v>2</v>
      </c>
      <c r="B615" s="1">
        <v>1</v>
      </c>
      <c r="C615" s="16" t="s">
        <v>295</v>
      </c>
      <c r="D615" s="16" t="s">
        <v>30</v>
      </c>
      <c r="E615" s="16" t="s">
        <v>28</v>
      </c>
      <c r="F615" s="16" t="s">
        <v>28</v>
      </c>
      <c r="G615" s="16" t="s">
        <v>28</v>
      </c>
      <c r="H615" s="16" t="s">
        <v>28</v>
      </c>
      <c r="I615" s="17" t="s">
        <v>297</v>
      </c>
      <c r="J615" s="18">
        <v>193321</v>
      </c>
      <c r="K615" s="18">
        <v>155145.60000000001</v>
      </c>
      <c r="L615" s="18">
        <v>225604.2</v>
      </c>
      <c r="M615" s="18">
        <v>60400</v>
      </c>
      <c r="N615" s="18">
        <v>225604.2</v>
      </c>
      <c r="O615" s="18">
        <v>187994.10534000001</v>
      </c>
      <c r="P615" s="18">
        <v>127594.10533999999</v>
      </c>
      <c r="Q615" s="18">
        <v>60400</v>
      </c>
      <c r="R615" s="18">
        <f t="shared" si="18"/>
        <v>100</v>
      </c>
      <c r="S615" s="18">
        <f t="shared" si="19"/>
        <v>26.772551220234377</v>
      </c>
    </row>
    <row r="616" spans="1:19" ht="12" customHeight="1" x14ac:dyDescent="0.25">
      <c r="A616" s="1">
        <v>3</v>
      </c>
      <c r="B616" s="1">
        <v>1</v>
      </c>
      <c r="C616" s="16" t="s">
        <v>295</v>
      </c>
      <c r="D616" s="16" t="s">
        <v>30</v>
      </c>
      <c r="E616" s="16" t="s">
        <v>138</v>
      </c>
      <c r="F616" s="16" t="s">
        <v>28</v>
      </c>
      <c r="G616" s="16" t="s">
        <v>28</v>
      </c>
      <c r="H616" s="16" t="s">
        <v>28</v>
      </c>
      <c r="I616" s="17" t="s">
        <v>170</v>
      </c>
      <c r="J616" s="18">
        <v>47162</v>
      </c>
      <c r="K616" s="18">
        <v>118158</v>
      </c>
      <c r="L616" s="18">
        <v>118158</v>
      </c>
      <c r="M616" s="18">
        <v>50400</v>
      </c>
      <c r="N616" s="18">
        <v>118158</v>
      </c>
      <c r="O616" s="18">
        <v>90557.975909999994</v>
      </c>
      <c r="P616" s="18">
        <v>40157.975910000001</v>
      </c>
      <c r="Q616" s="18">
        <v>50400</v>
      </c>
      <c r="R616" s="18">
        <f t="shared" si="18"/>
        <v>100</v>
      </c>
      <c r="S616" s="18">
        <f t="shared" si="19"/>
        <v>42.65475041893059</v>
      </c>
    </row>
    <row r="617" spans="1:19" ht="12" customHeight="1" x14ac:dyDescent="0.25">
      <c r="A617" s="1">
        <v>4</v>
      </c>
      <c r="B617" s="1">
        <v>1</v>
      </c>
      <c r="C617" s="16" t="s">
        <v>295</v>
      </c>
      <c r="D617" s="16" t="s">
        <v>30</v>
      </c>
      <c r="E617" s="16" t="s">
        <v>138</v>
      </c>
      <c r="F617" s="16" t="s">
        <v>194</v>
      </c>
      <c r="G617" s="16" t="s">
        <v>28</v>
      </c>
      <c r="H617" s="16" t="s">
        <v>28</v>
      </c>
      <c r="I617" s="17" t="s">
        <v>298</v>
      </c>
      <c r="J617" s="18">
        <v>47162</v>
      </c>
      <c r="K617" s="18">
        <v>118158</v>
      </c>
      <c r="L617" s="18">
        <v>118158</v>
      </c>
      <c r="M617" s="18">
        <v>50400</v>
      </c>
      <c r="N617" s="18">
        <v>118158</v>
      </c>
      <c r="O617" s="18">
        <v>90557.975909999994</v>
      </c>
      <c r="P617" s="18">
        <v>40157.975910000001</v>
      </c>
      <c r="Q617" s="18">
        <v>50400</v>
      </c>
      <c r="R617" s="18">
        <f t="shared" si="18"/>
        <v>100</v>
      </c>
      <c r="S617" s="18">
        <f t="shared" si="19"/>
        <v>42.65475041893059</v>
      </c>
    </row>
    <row r="618" spans="1:19" ht="12" customHeight="1" x14ac:dyDescent="0.25">
      <c r="A618" s="1">
        <v>5</v>
      </c>
      <c r="B618" s="1">
        <v>1</v>
      </c>
      <c r="C618" s="16" t="s">
        <v>295</v>
      </c>
      <c r="D618" s="16" t="s">
        <v>30</v>
      </c>
      <c r="E618" s="16" t="s">
        <v>138</v>
      </c>
      <c r="F618" s="16" t="s">
        <v>194</v>
      </c>
      <c r="G618" s="16" t="s">
        <v>122</v>
      </c>
      <c r="H618" s="16" t="s">
        <v>28</v>
      </c>
      <c r="I618" s="17" t="s">
        <v>28</v>
      </c>
      <c r="J618" s="18">
        <v>47162</v>
      </c>
      <c r="K618" s="18">
        <v>118158</v>
      </c>
      <c r="L618" s="18">
        <v>0</v>
      </c>
      <c r="M618" s="18">
        <v>0</v>
      </c>
      <c r="N618" s="18">
        <v>0</v>
      </c>
      <c r="O618" s="18">
        <v>0</v>
      </c>
      <c r="P618" s="18">
        <v>0</v>
      </c>
      <c r="Q618" s="18">
        <v>0</v>
      </c>
      <c r="R618" s="18">
        <f t="shared" si="18"/>
        <v>0</v>
      </c>
      <c r="S618" s="18">
        <f t="shared" si="19"/>
        <v>0</v>
      </c>
    </row>
    <row r="619" spans="1:19" ht="12" customHeight="1" x14ac:dyDescent="0.25">
      <c r="A619" s="1">
        <v>5</v>
      </c>
      <c r="B619" s="1">
        <v>1</v>
      </c>
      <c r="C619" s="16" t="s">
        <v>295</v>
      </c>
      <c r="D619" s="16" t="s">
        <v>30</v>
      </c>
      <c r="E619" s="16" t="s">
        <v>138</v>
      </c>
      <c r="F619" s="16" t="s">
        <v>194</v>
      </c>
      <c r="G619" s="16" t="s">
        <v>123</v>
      </c>
      <c r="H619" s="16" t="s">
        <v>28</v>
      </c>
      <c r="I619" s="17" t="s">
        <v>124</v>
      </c>
      <c r="J619" s="18">
        <v>0</v>
      </c>
      <c r="K619" s="18">
        <v>0</v>
      </c>
      <c r="L619" s="18">
        <v>29162</v>
      </c>
      <c r="M619" s="18">
        <v>5400</v>
      </c>
      <c r="N619" s="18">
        <v>29162</v>
      </c>
      <c r="O619" s="18">
        <v>7700</v>
      </c>
      <c r="P619" s="18">
        <v>2300</v>
      </c>
      <c r="Q619" s="18">
        <v>5400</v>
      </c>
      <c r="R619" s="18">
        <f t="shared" si="18"/>
        <v>100</v>
      </c>
      <c r="S619" s="18">
        <f t="shared" si="19"/>
        <v>18.517248474041562</v>
      </c>
    </row>
    <row r="620" spans="1:19" ht="12" customHeight="1" x14ac:dyDescent="0.25">
      <c r="A620" s="1">
        <v>6</v>
      </c>
      <c r="B620" s="1">
        <v>0</v>
      </c>
      <c r="C620" s="16" t="s">
        <v>295</v>
      </c>
      <c r="D620" s="16" t="s">
        <v>30</v>
      </c>
      <c r="E620" s="16" t="s">
        <v>138</v>
      </c>
      <c r="F620" s="16" t="s">
        <v>194</v>
      </c>
      <c r="G620" s="16" t="s">
        <v>123</v>
      </c>
      <c r="H620" s="16" t="s">
        <v>154</v>
      </c>
      <c r="I620" s="17" t="s">
        <v>155</v>
      </c>
      <c r="J620" s="18">
        <v>0</v>
      </c>
      <c r="K620" s="18">
        <v>0</v>
      </c>
      <c r="L620" s="18">
        <v>29162</v>
      </c>
      <c r="M620" s="18">
        <v>5400</v>
      </c>
      <c r="N620" s="18">
        <v>29162</v>
      </c>
      <c r="O620" s="18">
        <v>7700</v>
      </c>
      <c r="P620" s="18">
        <v>2300</v>
      </c>
      <c r="Q620" s="18">
        <v>5400</v>
      </c>
      <c r="R620" s="18">
        <f t="shared" si="18"/>
        <v>100</v>
      </c>
      <c r="S620" s="18">
        <f t="shared" si="19"/>
        <v>18.517248474041562</v>
      </c>
    </row>
    <row r="621" spans="1:19" ht="12" customHeight="1" x14ac:dyDescent="0.25">
      <c r="A621" s="1">
        <v>5</v>
      </c>
      <c r="B621" s="1">
        <v>1</v>
      </c>
      <c r="C621" s="16" t="s">
        <v>295</v>
      </c>
      <c r="D621" s="16" t="s">
        <v>30</v>
      </c>
      <c r="E621" s="16" t="s">
        <v>138</v>
      </c>
      <c r="F621" s="16" t="s">
        <v>194</v>
      </c>
      <c r="G621" s="16" t="s">
        <v>174</v>
      </c>
      <c r="H621" s="16" t="s">
        <v>28</v>
      </c>
      <c r="I621" s="17" t="s">
        <v>175</v>
      </c>
      <c r="J621" s="18">
        <v>0</v>
      </c>
      <c r="K621" s="18">
        <v>0</v>
      </c>
      <c r="L621" s="18">
        <v>88996</v>
      </c>
      <c r="M621" s="18">
        <v>45000</v>
      </c>
      <c r="N621" s="18">
        <v>88996</v>
      </c>
      <c r="O621" s="18">
        <v>82857.975909999994</v>
      </c>
      <c r="P621" s="18">
        <v>37857.975910000001</v>
      </c>
      <c r="Q621" s="18">
        <v>45000</v>
      </c>
      <c r="R621" s="18">
        <f t="shared" si="18"/>
        <v>100</v>
      </c>
      <c r="S621" s="18">
        <f t="shared" si="19"/>
        <v>50.564070295294172</v>
      </c>
    </row>
    <row r="622" spans="1:19" ht="12" customHeight="1" x14ac:dyDescent="0.25">
      <c r="A622" s="1">
        <v>6</v>
      </c>
      <c r="B622" s="1">
        <v>0</v>
      </c>
      <c r="C622" s="16" t="s">
        <v>295</v>
      </c>
      <c r="D622" s="16" t="s">
        <v>30</v>
      </c>
      <c r="E622" s="16" t="s">
        <v>138</v>
      </c>
      <c r="F622" s="16" t="s">
        <v>194</v>
      </c>
      <c r="G622" s="16" t="s">
        <v>174</v>
      </c>
      <c r="H622" s="16" t="s">
        <v>154</v>
      </c>
      <c r="I622" s="17" t="s">
        <v>155</v>
      </c>
      <c r="J622" s="18">
        <v>0</v>
      </c>
      <c r="K622" s="18">
        <v>0</v>
      </c>
      <c r="L622" s="18">
        <v>88996</v>
      </c>
      <c r="M622" s="18">
        <v>45000</v>
      </c>
      <c r="N622" s="18">
        <v>88996</v>
      </c>
      <c r="O622" s="18">
        <v>82857.975909999994</v>
      </c>
      <c r="P622" s="18">
        <v>37857.975910000001</v>
      </c>
      <c r="Q622" s="18">
        <v>45000</v>
      </c>
      <c r="R622" s="18">
        <f t="shared" si="18"/>
        <v>100</v>
      </c>
      <c r="S622" s="18">
        <f t="shared" si="19"/>
        <v>50.564070295294172</v>
      </c>
    </row>
    <row r="623" spans="1:19" ht="12" customHeight="1" x14ac:dyDescent="0.25">
      <c r="A623" s="1">
        <v>3</v>
      </c>
      <c r="B623" s="1">
        <v>1</v>
      </c>
      <c r="C623" s="16" t="s">
        <v>295</v>
      </c>
      <c r="D623" s="16" t="s">
        <v>30</v>
      </c>
      <c r="E623" s="16" t="s">
        <v>191</v>
      </c>
      <c r="F623" s="16" t="s">
        <v>28</v>
      </c>
      <c r="G623" s="16" t="s">
        <v>28</v>
      </c>
      <c r="H623" s="16" t="s">
        <v>28</v>
      </c>
      <c r="I623" s="17" t="s">
        <v>192</v>
      </c>
      <c r="J623" s="18">
        <v>146159</v>
      </c>
      <c r="K623" s="18">
        <v>36987.599999999999</v>
      </c>
      <c r="L623" s="18">
        <v>107446.2</v>
      </c>
      <c r="M623" s="18">
        <v>10000</v>
      </c>
      <c r="N623" s="18">
        <v>107446.2</v>
      </c>
      <c r="O623" s="18">
        <v>97436.129430000001</v>
      </c>
      <c r="P623" s="18">
        <v>87436.129430000001</v>
      </c>
      <c r="Q623" s="18">
        <v>10000</v>
      </c>
      <c r="R623" s="18">
        <f t="shared" si="18"/>
        <v>100</v>
      </c>
      <c r="S623" s="18">
        <f t="shared" si="19"/>
        <v>9.3069834019258018</v>
      </c>
    </row>
    <row r="624" spans="1:19" ht="12" customHeight="1" x14ac:dyDescent="0.25">
      <c r="A624" s="1">
        <v>4</v>
      </c>
      <c r="B624" s="1">
        <v>1</v>
      </c>
      <c r="C624" s="16" t="s">
        <v>295</v>
      </c>
      <c r="D624" s="16" t="s">
        <v>30</v>
      </c>
      <c r="E624" s="16" t="s">
        <v>191</v>
      </c>
      <c r="F624" s="16" t="s">
        <v>299</v>
      </c>
      <c r="G624" s="16" t="s">
        <v>28</v>
      </c>
      <c r="H624" s="16" t="s">
        <v>28</v>
      </c>
      <c r="I624" s="17" t="s">
        <v>300</v>
      </c>
      <c r="J624" s="18">
        <v>146159</v>
      </c>
      <c r="K624" s="18">
        <v>36987.599999999999</v>
      </c>
      <c r="L624" s="18">
        <v>105423.8</v>
      </c>
      <c r="M624" s="18">
        <v>10000</v>
      </c>
      <c r="N624" s="18">
        <v>105423.8</v>
      </c>
      <c r="O624" s="18">
        <v>97436.129430000001</v>
      </c>
      <c r="P624" s="18">
        <v>87436.129430000001</v>
      </c>
      <c r="Q624" s="18">
        <v>10000</v>
      </c>
      <c r="R624" s="18">
        <f t="shared" si="18"/>
        <v>100</v>
      </c>
      <c r="S624" s="18">
        <f t="shared" si="19"/>
        <v>9.4855241416074936</v>
      </c>
    </row>
    <row r="625" spans="1:19" ht="12" customHeight="1" x14ac:dyDescent="0.25">
      <c r="A625" s="1">
        <v>5</v>
      </c>
      <c r="B625" s="1">
        <v>1</v>
      </c>
      <c r="C625" s="16" t="s">
        <v>295</v>
      </c>
      <c r="D625" s="16" t="s">
        <v>30</v>
      </c>
      <c r="E625" s="16" t="s">
        <v>191</v>
      </c>
      <c r="F625" s="16" t="s">
        <v>299</v>
      </c>
      <c r="G625" s="16" t="s">
        <v>122</v>
      </c>
      <c r="H625" s="16" t="s">
        <v>28</v>
      </c>
      <c r="I625" s="17" t="s">
        <v>28</v>
      </c>
      <c r="J625" s="18">
        <v>146159</v>
      </c>
      <c r="K625" s="18">
        <v>36987.599999999999</v>
      </c>
      <c r="L625" s="18">
        <v>0</v>
      </c>
      <c r="M625" s="18">
        <v>0</v>
      </c>
      <c r="N625" s="18">
        <v>0</v>
      </c>
      <c r="O625" s="18">
        <v>0</v>
      </c>
      <c r="P625" s="18">
        <v>0</v>
      </c>
      <c r="Q625" s="18">
        <v>0</v>
      </c>
      <c r="R625" s="18">
        <f t="shared" si="18"/>
        <v>0</v>
      </c>
      <c r="S625" s="18">
        <f t="shared" si="19"/>
        <v>0</v>
      </c>
    </row>
    <row r="626" spans="1:19" ht="12" customHeight="1" x14ac:dyDescent="0.25">
      <c r="A626" s="1">
        <v>5</v>
      </c>
      <c r="B626" s="1">
        <v>1</v>
      </c>
      <c r="C626" s="16" t="s">
        <v>295</v>
      </c>
      <c r="D626" s="16" t="s">
        <v>30</v>
      </c>
      <c r="E626" s="16" t="s">
        <v>191</v>
      </c>
      <c r="F626" s="16" t="s">
        <v>299</v>
      </c>
      <c r="G626" s="16" t="s">
        <v>123</v>
      </c>
      <c r="H626" s="16" t="s">
        <v>28</v>
      </c>
      <c r="I626" s="17" t="s">
        <v>124</v>
      </c>
      <c r="J626" s="18">
        <v>0</v>
      </c>
      <c r="K626" s="18">
        <v>0</v>
      </c>
      <c r="L626" s="18">
        <v>32987.599999999999</v>
      </c>
      <c r="M626" s="18">
        <v>10000</v>
      </c>
      <c r="N626" s="18">
        <v>32987.599999999999</v>
      </c>
      <c r="O626" s="18">
        <v>25000</v>
      </c>
      <c r="P626" s="18">
        <v>15000</v>
      </c>
      <c r="Q626" s="18">
        <v>10000</v>
      </c>
      <c r="R626" s="18">
        <f t="shared" si="18"/>
        <v>100</v>
      </c>
      <c r="S626" s="18">
        <f t="shared" si="19"/>
        <v>30.314421176442057</v>
      </c>
    </row>
    <row r="627" spans="1:19" ht="12" customHeight="1" x14ac:dyDescent="0.25">
      <c r="A627" s="1">
        <v>6</v>
      </c>
      <c r="B627" s="1">
        <v>0</v>
      </c>
      <c r="C627" s="16" t="s">
        <v>295</v>
      </c>
      <c r="D627" s="16" t="s">
        <v>30</v>
      </c>
      <c r="E627" s="16" t="s">
        <v>191</v>
      </c>
      <c r="F627" s="16" t="s">
        <v>299</v>
      </c>
      <c r="G627" s="16" t="s">
        <v>123</v>
      </c>
      <c r="H627" s="16" t="s">
        <v>154</v>
      </c>
      <c r="I627" s="17" t="s">
        <v>155</v>
      </c>
      <c r="J627" s="18">
        <v>0</v>
      </c>
      <c r="K627" s="18">
        <v>0</v>
      </c>
      <c r="L627" s="18">
        <v>32987.599999999999</v>
      </c>
      <c r="M627" s="18">
        <v>10000</v>
      </c>
      <c r="N627" s="18">
        <v>32987.599999999999</v>
      </c>
      <c r="O627" s="18">
        <v>25000</v>
      </c>
      <c r="P627" s="18">
        <v>15000</v>
      </c>
      <c r="Q627" s="18">
        <v>10000</v>
      </c>
      <c r="R627" s="18">
        <f t="shared" si="18"/>
        <v>100</v>
      </c>
      <c r="S627" s="18">
        <f t="shared" si="19"/>
        <v>30.314421176442057</v>
      </c>
    </row>
    <row r="628" spans="1:19" ht="12" customHeight="1" x14ac:dyDescent="0.25">
      <c r="A628" s="1">
        <v>5</v>
      </c>
      <c r="B628" s="1">
        <v>1</v>
      </c>
      <c r="C628" s="16" t="s">
        <v>295</v>
      </c>
      <c r="D628" s="16" t="s">
        <v>30</v>
      </c>
      <c r="E628" s="16" t="s">
        <v>191</v>
      </c>
      <c r="F628" s="16" t="s">
        <v>299</v>
      </c>
      <c r="G628" s="16" t="s">
        <v>199</v>
      </c>
      <c r="H628" s="16" t="s">
        <v>28</v>
      </c>
      <c r="I628" s="17" t="s">
        <v>200</v>
      </c>
      <c r="J628" s="18">
        <v>0</v>
      </c>
      <c r="K628" s="18">
        <v>0</v>
      </c>
      <c r="L628" s="18">
        <v>72436.2</v>
      </c>
      <c r="M628" s="18">
        <v>0</v>
      </c>
      <c r="N628" s="18">
        <v>72436.2</v>
      </c>
      <c r="O628" s="18">
        <v>72436.129430000001</v>
      </c>
      <c r="P628" s="18">
        <v>72436.129430000001</v>
      </c>
      <c r="Q628" s="18">
        <v>0</v>
      </c>
      <c r="R628" s="18">
        <f t="shared" si="18"/>
        <v>0</v>
      </c>
      <c r="S628" s="18">
        <f t="shared" si="19"/>
        <v>0</v>
      </c>
    </row>
    <row r="629" spans="1:19" ht="12" customHeight="1" x14ac:dyDescent="0.25">
      <c r="A629" s="1">
        <v>6</v>
      </c>
      <c r="B629" s="1">
        <v>0</v>
      </c>
      <c r="C629" s="16" t="s">
        <v>295</v>
      </c>
      <c r="D629" s="16" t="s">
        <v>30</v>
      </c>
      <c r="E629" s="16" t="s">
        <v>191</v>
      </c>
      <c r="F629" s="16" t="s">
        <v>299</v>
      </c>
      <c r="G629" s="16" t="s">
        <v>199</v>
      </c>
      <c r="H629" s="16" t="s">
        <v>154</v>
      </c>
      <c r="I629" s="17" t="s">
        <v>155</v>
      </c>
      <c r="J629" s="18">
        <v>0</v>
      </c>
      <c r="K629" s="18">
        <v>0</v>
      </c>
      <c r="L629" s="18">
        <v>72436.2</v>
      </c>
      <c r="M629" s="18">
        <v>0</v>
      </c>
      <c r="N629" s="18">
        <v>72436.2</v>
      </c>
      <c r="O629" s="18">
        <v>72436.129430000001</v>
      </c>
      <c r="P629" s="18">
        <v>72436.129430000001</v>
      </c>
      <c r="Q629" s="18">
        <v>0</v>
      </c>
      <c r="R629" s="18">
        <f t="shared" si="18"/>
        <v>0</v>
      </c>
      <c r="S629" s="18">
        <f t="shared" si="19"/>
        <v>0</v>
      </c>
    </row>
    <row r="630" spans="1:19" ht="12" customHeight="1" x14ac:dyDescent="0.25">
      <c r="A630" s="1">
        <v>4</v>
      </c>
      <c r="B630" s="1">
        <v>1</v>
      </c>
      <c r="C630" s="16" t="s">
        <v>295</v>
      </c>
      <c r="D630" s="16" t="s">
        <v>30</v>
      </c>
      <c r="E630" s="16" t="s">
        <v>191</v>
      </c>
      <c r="F630" s="16" t="s">
        <v>301</v>
      </c>
      <c r="G630" s="16" t="s">
        <v>28</v>
      </c>
      <c r="H630" s="16" t="s">
        <v>28</v>
      </c>
      <c r="I630" s="17" t="s">
        <v>302</v>
      </c>
      <c r="J630" s="18">
        <v>0</v>
      </c>
      <c r="K630" s="18">
        <v>0</v>
      </c>
      <c r="L630" s="18">
        <v>2022.4</v>
      </c>
      <c r="M630" s="18">
        <v>0</v>
      </c>
      <c r="N630" s="18">
        <v>2022.4</v>
      </c>
      <c r="O630" s="18">
        <v>0</v>
      </c>
      <c r="P630" s="18">
        <v>0</v>
      </c>
      <c r="Q630" s="18">
        <v>0</v>
      </c>
      <c r="R630" s="18">
        <f t="shared" si="18"/>
        <v>0</v>
      </c>
      <c r="S630" s="18">
        <f t="shared" si="19"/>
        <v>0</v>
      </c>
    </row>
    <row r="631" spans="1:19" ht="12" customHeight="1" x14ac:dyDescent="0.25">
      <c r="A631" s="1">
        <v>5</v>
      </c>
      <c r="B631" s="1">
        <v>1</v>
      </c>
      <c r="C631" s="16" t="s">
        <v>295</v>
      </c>
      <c r="D631" s="16" t="s">
        <v>30</v>
      </c>
      <c r="E631" s="16" t="s">
        <v>191</v>
      </c>
      <c r="F631" s="16" t="s">
        <v>301</v>
      </c>
      <c r="G631" s="16" t="s">
        <v>199</v>
      </c>
      <c r="H631" s="16" t="s">
        <v>28</v>
      </c>
      <c r="I631" s="17" t="s">
        <v>200</v>
      </c>
      <c r="J631" s="18">
        <v>0</v>
      </c>
      <c r="K631" s="18">
        <v>0</v>
      </c>
      <c r="L631" s="18">
        <v>2022.4</v>
      </c>
      <c r="M631" s="18">
        <v>0</v>
      </c>
      <c r="N631" s="18">
        <v>2022.4</v>
      </c>
      <c r="O631" s="18">
        <v>0</v>
      </c>
      <c r="P631" s="18">
        <v>0</v>
      </c>
      <c r="Q631" s="18">
        <v>0</v>
      </c>
      <c r="R631" s="18">
        <f t="shared" si="18"/>
        <v>0</v>
      </c>
      <c r="S631" s="18">
        <f t="shared" si="19"/>
        <v>0</v>
      </c>
    </row>
    <row r="632" spans="1:19" ht="12" customHeight="1" x14ac:dyDescent="0.25">
      <c r="A632" s="1">
        <v>6</v>
      </c>
      <c r="B632" s="1">
        <v>0</v>
      </c>
      <c r="C632" s="16" t="s">
        <v>295</v>
      </c>
      <c r="D632" s="16" t="s">
        <v>30</v>
      </c>
      <c r="E632" s="16" t="s">
        <v>191</v>
      </c>
      <c r="F632" s="16" t="s">
        <v>301</v>
      </c>
      <c r="G632" s="16" t="s">
        <v>199</v>
      </c>
      <c r="H632" s="16" t="s">
        <v>154</v>
      </c>
      <c r="I632" s="17" t="s">
        <v>155</v>
      </c>
      <c r="J632" s="18">
        <v>0</v>
      </c>
      <c r="K632" s="18">
        <v>0</v>
      </c>
      <c r="L632" s="18">
        <v>2022.4</v>
      </c>
      <c r="M632" s="18">
        <v>0</v>
      </c>
      <c r="N632" s="18">
        <v>2022.4</v>
      </c>
      <c r="O632" s="18">
        <v>0</v>
      </c>
      <c r="P632" s="18">
        <v>0</v>
      </c>
      <c r="Q632" s="18">
        <v>0</v>
      </c>
      <c r="R632" s="18">
        <f t="shared" si="18"/>
        <v>0</v>
      </c>
      <c r="S632" s="18">
        <f t="shared" si="19"/>
        <v>0</v>
      </c>
    </row>
    <row r="633" spans="1:19" ht="12" customHeight="1" x14ac:dyDescent="0.25">
      <c r="A633" s="1">
        <v>1</v>
      </c>
      <c r="B633" s="1">
        <v>1</v>
      </c>
      <c r="C633" s="16" t="s">
        <v>86</v>
      </c>
      <c r="D633" s="16" t="s">
        <v>28</v>
      </c>
      <c r="E633" s="16" t="s">
        <v>28</v>
      </c>
      <c r="F633" s="16" t="s">
        <v>28</v>
      </c>
      <c r="G633" s="16" t="s">
        <v>28</v>
      </c>
      <c r="H633" s="16" t="s">
        <v>28</v>
      </c>
      <c r="I633" s="17" t="s">
        <v>303</v>
      </c>
      <c r="J633" s="18">
        <v>340683</v>
      </c>
      <c r="K633" s="18">
        <v>325883</v>
      </c>
      <c r="L633" s="18">
        <v>325883</v>
      </c>
      <c r="M633" s="18">
        <v>117969.5</v>
      </c>
      <c r="N633" s="18">
        <v>325883</v>
      </c>
      <c r="O633" s="18">
        <v>310942.79278999998</v>
      </c>
      <c r="P633" s="18">
        <v>192973.56533000001</v>
      </c>
      <c r="Q633" s="18">
        <v>117969.22745999999</v>
      </c>
      <c r="R633" s="18">
        <f t="shared" si="18"/>
        <v>99.999768974183993</v>
      </c>
      <c r="S633" s="18">
        <f t="shared" si="19"/>
        <v>36.199871567403022</v>
      </c>
    </row>
    <row r="634" spans="1:19" ht="12" customHeight="1" x14ac:dyDescent="0.25">
      <c r="A634" s="1">
        <v>2</v>
      </c>
      <c r="B634" s="1">
        <v>1</v>
      </c>
      <c r="C634" s="16" t="s">
        <v>86</v>
      </c>
      <c r="D634" s="16" t="s">
        <v>91</v>
      </c>
      <c r="E634" s="16" t="s">
        <v>28</v>
      </c>
      <c r="F634" s="16" t="s">
        <v>28</v>
      </c>
      <c r="G634" s="16" t="s">
        <v>28</v>
      </c>
      <c r="H634" s="16" t="s">
        <v>28</v>
      </c>
      <c r="I634" s="17" t="s">
        <v>304</v>
      </c>
      <c r="J634" s="18">
        <v>140</v>
      </c>
      <c r="K634" s="18">
        <v>140</v>
      </c>
      <c r="L634" s="18">
        <v>140</v>
      </c>
      <c r="M634" s="18">
        <v>0</v>
      </c>
      <c r="N634" s="18">
        <v>140</v>
      </c>
      <c r="O634" s="18">
        <v>0</v>
      </c>
      <c r="P634" s="18">
        <v>0</v>
      </c>
      <c r="Q634" s="18">
        <v>0</v>
      </c>
      <c r="R634" s="18">
        <f t="shared" si="18"/>
        <v>0</v>
      </c>
      <c r="S634" s="18">
        <f t="shared" si="19"/>
        <v>0</v>
      </c>
    </row>
    <row r="635" spans="1:19" ht="12" customHeight="1" x14ac:dyDescent="0.25">
      <c r="A635" s="1">
        <v>3</v>
      </c>
      <c r="B635" s="1">
        <v>1</v>
      </c>
      <c r="C635" s="16" t="s">
        <v>86</v>
      </c>
      <c r="D635" s="16" t="s">
        <v>91</v>
      </c>
      <c r="E635" s="16" t="s">
        <v>184</v>
      </c>
      <c r="F635" s="16" t="s">
        <v>28</v>
      </c>
      <c r="G635" s="16" t="s">
        <v>28</v>
      </c>
      <c r="H635" s="16" t="s">
        <v>28</v>
      </c>
      <c r="I635" s="17" t="s">
        <v>185</v>
      </c>
      <c r="J635" s="18">
        <v>140</v>
      </c>
      <c r="K635" s="18">
        <v>140</v>
      </c>
      <c r="L635" s="18">
        <v>140</v>
      </c>
      <c r="M635" s="18">
        <v>0</v>
      </c>
      <c r="N635" s="18">
        <v>140</v>
      </c>
      <c r="O635" s="18">
        <v>0</v>
      </c>
      <c r="P635" s="18">
        <v>0</v>
      </c>
      <c r="Q635" s="18">
        <v>0</v>
      </c>
      <c r="R635" s="18">
        <f t="shared" si="18"/>
        <v>0</v>
      </c>
      <c r="S635" s="18">
        <f t="shared" si="19"/>
        <v>0</v>
      </c>
    </row>
    <row r="636" spans="1:19" ht="12" customHeight="1" x14ac:dyDescent="0.25">
      <c r="A636" s="1">
        <v>4</v>
      </c>
      <c r="B636" s="1">
        <v>1</v>
      </c>
      <c r="C636" s="16" t="s">
        <v>86</v>
      </c>
      <c r="D636" s="16" t="s">
        <v>91</v>
      </c>
      <c r="E636" s="16" t="s">
        <v>184</v>
      </c>
      <c r="F636" s="16" t="s">
        <v>208</v>
      </c>
      <c r="G636" s="16" t="s">
        <v>28</v>
      </c>
      <c r="H636" s="16" t="s">
        <v>28</v>
      </c>
      <c r="I636" s="17" t="s">
        <v>305</v>
      </c>
      <c r="J636" s="18">
        <v>140</v>
      </c>
      <c r="K636" s="18">
        <v>140</v>
      </c>
      <c r="L636" s="18">
        <v>140</v>
      </c>
      <c r="M636" s="18">
        <v>0</v>
      </c>
      <c r="N636" s="18">
        <v>140</v>
      </c>
      <c r="O636" s="18">
        <v>0</v>
      </c>
      <c r="P636" s="18">
        <v>0</v>
      </c>
      <c r="Q636" s="18">
        <v>0</v>
      </c>
      <c r="R636" s="18">
        <f t="shared" si="18"/>
        <v>0</v>
      </c>
      <c r="S636" s="18">
        <f t="shared" si="19"/>
        <v>0</v>
      </c>
    </row>
    <row r="637" spans="1:19" ht="12" customHeight="1" x14ac:dyDescent="0.25">
      <c r="A637" s="1">
        <v>5</v>
      </c>
      <c r="B637" s="1">
        <v>1</v>
      </c>
      <c r="C637" s="16" t="s">
        <v>86</v>
      </c>
      <c r="D637" s="16" t="s">
        <v>91</v>
      </c>
      <c r="E637" s="16" t="s">
        <v>184</v>
      </c>
      <c r="F637" s="16" t="s">
        <v>208</v>
      </c>
      <c r="G637" s="16" t="s">
        <v>122</v>
      </c>
      <c r="H637" s="16" t="s">
        <v>28</v>
      </c>
      <c r="I637" s="17" t="s">
        <v>28</v>
      </c>
      <c r="J637" s="18">
        <v>140</v>
      </c>
      <c r="K637" s="18">
        <v>140</v>
      </c>
      <c r="L637" s="18">
        <v>0</v>
      </c>
      <c r="M637" s="18">
        <v>0</v>
      </c>
      <c r="N637" s="18">
        <v>0</v>
      </c>
      <c r="O637" s="18">
        <v>0</v>
      </c>
      <c r="P637" s="18">
        <v>0</v>
      </c>
      <c r="Q637" s="18">
        <v>0</v>
      </c>
      <c r="R637" s="18">
        <f t="shared" si="18"/>
        <v>0</v>
      </c>
      <c r="S637" s="18">
        <f t="shared" si="19"/>
        <v>0</v>
      </c>
    </row>
    <row r="638" spans="1:19" ht="12" customHeight="1" x14ac:dyDescent="0.25">
      <c r="A638" s="1">
        <v>5</v>
      </c>
      <c r="B638" s="1">
        <v>1</v>
      </c>
      <c r="C638" s="16" t="s">
        <v>86</v>
      </c>
      <c r="D638" s="16" t="s">
        <v>91</v>
      </c>
      <c r="E638" s="16" t="s">
        <v>184</v>
      </c>
      <c r="F638" s="16" t="s">
        <v>208</v>
      </c>
      <c r="G638" s="16" t="s">
        <v>123</v>
      </c>
      <c r="H638" s="16" t="s">
        <v>28</v>
      </c>
      <c r="I638" s="17" t="s">
        <v>124</v>
      </c>
      <c r="J638" s="18">
        <v>0</v>
      </c>
      <c r="K638" s="18">
        <v>0</v>
      </c>
      <c r="L638" s="18">
        <v>140</v>
      </c>
      <c r="M638" s="18">
        <v>0</v>
      </c>
      <c r="N638" s="18">
        <v>140</v>
      </c>
      <c r="O638" s="18">
        <v>0</v>
      </c>
      <c r="P638" s="18">
        <v>0</v>
      </c>
      <c r="Q638" s="18">
        <v>0</v>
      </c>
      <c r="R638" s="18">
        <f t="shared" si="18"/>
        <v>0</v>
      </c>
      <c r="S638" s="18">
        <f t="shared" si="19"/>
        <v>0</v>
      </c>
    </row>
    <row r="639" spans="1:19" ht="12" customHeight="1" x14ac:dyDescent="0.25">
      <c r="A639" s="1">
        <v>6</v>
      </c>
      <c r="B639" s="1">
        <v>0</v>
      </c>
      <c r="C639" s="16" t="s">
        <v>86</v>
      </c>
      <c r="D639" s="16" t="s">
        <v>91</v>
      </c>
      <c r="E639" s="16" t="s">
        <v>184</v>
      </c>
      <c r="F639" s="16" t="s">
        <v>208</v>
      </c>
      <c r="G639" s="16" t="s">
        <v>123</v>
      </c>
      <c r="H639" s="16" t="s">
        <v>154</v>
      </c>
      <c r="I639" s="17" t="s">
        <v>155</v>
      </c>
      <c r="J639" s="18">
        <v>0</v>
      </c>
      <c r="K639" s="18">
        <v>0</v>
      </c>
      <c r="L639" s="18">
        <v>140</v>
      </c>
      <c r="M639" s="18">
        <v>0</v>
      </c>
      <c r="N639" s="18">
        <v>140</v>
      </c>
      <c r="O639" s="18">
        <v>0</v>
      </c>
      <c r="P639" s="18">
        <v>0</v>
      </c>
      <c r="Q639" s="18">
        <v>0</v>
      </c>
      <c r="R639" s="18">
        <f t="shared" si="18"/>
        <v>0</v>
      </c>
      <c r="S639" s="18">
        <f t="shared" si="19"/>
        <v>0</v>
      </c>
    </row>
    <row r="640" spans="1:19" ht="12" customHeight="1" x14ac:dyDescent="0.25">
      <c r="A640" s="1">
        <v>2</v>
      </c>
      <c r="B640" s="1">
        <v>1</v>
      </c>
      <c r="C640" s="16" t="s">
        <v>86</v>
      </c>
      <c r="D640" s="16" t="s">
        <v>81</v>
      </c>
      <c r="E640" s="16" t="s">
        <v>28</v>
      </c>
      <c r="F640" s="16" t="s">
        <v>28</v>
      </c>
      <c r="G640" s="16" t="s">
        <v>28</v>
      </c>
      <c r="H640" s="16" t="s">
        <v>28</v>
      </c>
      <c r="I640" s="17" t="s">
        <v>303</v>
      </c>
      <c r="J640" s="18">
        <v>340543</v>
      </c>
      <c r="K640" s="18">
        <v>325743</v>
      </c>
      <c r="L640" s="18">
        <v>325743</v>
      </c>
      <c r="M640" s="18">
        <v>117969.5</v>
      </c>
      <c r="N640" s="18">
        <v>325743</v>
      </c>
      <c r="O640" s="18">
        <v>310942.79278999998</v>
      </c>
      <c r="P640" s="18">
        <v>192973.56533000001</v>
      </c>
      <c r="Q640" s="18">
        <v>117969.22745999999</v>
      </c>
      <c r="R640" s="18">
        <f t="shared" si="18"/>
        <v>99.999768974183993</v>
      </c>
      <c r="S640" s="18">
        <f t="shared" si="19"/>
        <v>36.215429789742224</v>
      </c>
    </row>
    <row r="641" spans="1:19" ht="12" customHeight="1" x14ac:dyDescent="0.25">
      <c r="A641" s="1">
        <v>3</v>
      </c>
      <c r="B641" s="1">
        <v>1</v>
      </c>
      <c r="C641" s="16" t="s">
        <v>86</v>
      </c>
      <c r="D641" s="16" t="s">
        <v>81</v>
      </c>
      <c r="E641" s="16" t="s">
        <v>180</v>
      </c>
      <c r="F641" s="16" t="s">
        <v>28</v>
      </c>
      <c r="G641" s="16" t="s">
        <v>28</v>
      </c>
      <c r="H641" s="16" t="s">
        <v>28</v>
      </c>
      <c r="I641" s="17" t="s">
        <v>181</v>
      </c>
      <c r="J641" s="18">
        <v>29600</v>
      </c>
      <c r="K641" s="18">
        <v>14800</v>
      </c>
      <c r="L641" s="18">
        <v>14800</v>
      </c>
      <c r="M641" s="18">
        <v>0</v>
      </c>
      <c r="N641" s="18">
        <v>14800</v>
      </c>
      <c r="O641" s="18">
        <v>0</v>
      </c>
      <c r="P641" s="18">
        <v>0</v>
      </c>
      <c r="Q641" s="18">
        <v>0</v>
      </c>
      <c r="R641" s="18">
        <f t="shared" si="18"/>
        <v>0</v>
      </c>
      <c r="S641" s="18">
        <f t="shared" si="19"/>
        <v>0</v>
      </c>
    </row>
    <row r="642" spans="1:19" ht="12" customHeight="1" x14ac:dyDescent="0.25">
      <c r="A642" s="1">
        <v>4</v>
      </c>
      <c r="B642" s="1">
        <v>1</v>
      </c>
      <c r="C642" s="16" t="s">
        <v>86</v>
      </c>
      <c r="D642" s="16" t="s">
        <v>81</v>
      </c>
      <c r="E642" s="16" t="s">
        <v>180</v>
      </c>
      <c r="F642" s="16" t="s">
        <v>246</v>
      </c>
      <c r="G642" s="16" t="s">
        <v>28</v>
      </c>
      <c r="H642" s="16" t="s">
        <v>28</v>
      </c>
      <c r="I642" s="17" t="s">
        <v>306</v>
      </c>
      <c r="J642" s="18">
        <v>29600</v>
      </c>
      <c r="K642" s="18">
        <v>14800</v>
      </c>
      <c r="L642" s="18">
        <v>14800</v>
      </c>
      <c r="M642" s="18">
        <v>0</v>
      </c>
      <c r="N642" s="18">
        <v>14800</v>
      </c>
      <c r="O642" s="18">
        <v>0</v>
      </c>
      <c r="P642" s="18">
        <v>0</v>
      </c>
      <c r="Q642" s="18">
        <v>0</v>
      </c>
      <c r="R642" s="18">
        <f t="shared" si="18"/>
        <v>0</v>
      </c>
      <c r="S642" s="18">
        <f t="shared" si="19"/>
        <v>0</v>
      </c>
    </row>
    <row r="643" spans="1:19" ht="12" customHeight="1" x14ac:dyDescent="0.25">
      <c r="A643" s="1">
        <v>5</v>
      </c>
      <c r="B643" s="1">
        <v>1</v>
      </c>
      <c r="C643" s="16" t="s">
        <v>86</v>
      </c>
      <c r="D643" s="16" t="s">
        <v>81</v>
      </c>
      <c r="E643" s="16" t="s">
        <v>180</v>
      </c>
      <c r="F643" s="16" t="s">
        <v>246</v>
      </c>
      <c r="G643" s="16" t="s">
        <v>122</v>
      </c>
      <c r="H643" s="16" t="s">
        <v>28</v>
      </c>
      <c r="I643" s="17" t="s">
        <v>28</v>
      </c>
      <c r="J643" s="18">
        <v>29600</v>
      </c>
      <c r="K643" s="18">
        <v>14800</v>
      </c>
      <c r="L643" s="18">
        <v>0</v>
      </c>
      <c r="M643" s="18">
        <v>0</v>
      </c>
      <c r="N643" s="18">
        <v>0</v>
      </c>
      <c r="O643" s="18">
        <v>0</v>
      </c>
      <c r="P643" s="18">
        <v>0</v>
      </c>
      <c r="Q643" s="18">
        <v>0</v>
      </c>
      <c r="R643" s="18">
        <f t="shared" si="18"/>
        <v>0</v>
      </c>
      <c r="S643" s="18">
        <f t="shared" si="19"/>
        <v>0</v>
      </c>
    </row>
    <row r="644" spans="1:19" ht="12" customHeight="1" x14ac:dyDescent="0.25">
      <c r="A644" s="1">
        <v>5</v>
      </c>
      <c r="B644" s="1">
        <v>1</v>
      </c>
      <c r="C644" s="16" t="s">
        <v>86</v>
      </c>
      <c r="D644" s="16" t="s">
        <v>81</v>
      </c>
      <c r="E644" s="16" t="s">
        <v>180</v>
      </c>
      <c r="F644" s="16" t="s">
        <v>246</v>
      </c>
      <c r="G644" s="16" t="s">
        <v>307</v>
      </c>
      <c r="H644" s="16" t="s">
        <v>28</v>
      </c>
      <c r="I644" s="17" t="s">
        <v>308</v>
      </c>
      <c r="J644" s="18">
        <v>0</v>
      </c>
      <c r="K644" s="18">
        <v>0</v>
      </c>
      <c r="L644" s="18">
        <v>4800</v>
      </c>
      <c r="M644" s="18">
        <v>0</v>
      </c>
      <c r="N644" s="18">
        <v>4800</v>
      </c>
      <c r="O644" s="18">
        <v>0</v>
      </c>
      <c r="P644" s="18">
        <v>0</v>
      </c>
      <c r="Q644" s="18">
        <v>0</v>
      </c>
      <c r="R644" s="18">
        <f t="shared" si="18"/>
        <v>0</v>
      </c>
      <c r="S644" s="18">
        <f t="shared" si="19"/>
        <v>0</v>
      </c>
    </row>
    <row r="645" spans="1:19" ht="12" customHeight="1" x14ac:dyDescent="0.25">
      <c r="A645" s="1">
        <v>6</v>
      </c>
      <c r="B645" s="1">
        <v>0</v>
      </c>
      <c r="C645" s="16" t="s">
        <v>86</v>
      </c>
      <c r="D645" s="16" t="s">
        <v>81</v>
      </c>
      <c r="E645" s="16" t="s">
        <v>180</v>
      </c>
      <c r="F645" s="16" t="s">
        <v>246</v>
      </c>
      <c r="G645" s="16" t="s">
        <v>307</v>
      </c>
      <c r="H645" s="16" t="s">
        <v>158</v>
      </c>
      <c r="I645" s="17" t="s">
        <v>159</v>
      </c>
      <c r="J645" s="18">
        <v>0</v>
      </c>
      <c r="K645" s="18">
        <v>0</v>
      </c>
      <c r="L645" s="18">
        <v>4800</v>
      </c>
      <c r="M645" s="18">
        <v>0</v>
      </c>
      <c r="N645" s="18">
        <v>4800</v>
      </c>
      <c r="O645" s="18">
        <v>0</v>
      </c>
      <c r="P645" s="18">
        <v>0</v>
      </c>
      <c r="Q645" s="18">
        <v>0</v>
      </c>
      <c r="R645" s="18">
        <f t="shared" si="18"/>
        <v>0</v>
      </c>
      <c r="S645" s="18">
        <f t="shared" si="19"/>
        <v>0</v>
      </c>
    </row>
    <row r="646" spans="1:19" ht="12" customHeight="1" x14ac:dyDescent="0.25">
      <c r="A646" s="1">
        <v>5</v>
      </c>
      <c r="B646" s="1">
        <v>1</v>
      </c>
      <c r="C646" s="16" t="s">
        <v>86</v>
      </c>
      <c r="D646" s="16" t="s">
        <v>81</v>
      </c>
      <c r="E646" s="16" t="s">
        <v>180</v>
      </c>
      <c r="F646" s="16" t="s">
        <v>246</v>
      </c>
      <c r="G646" s="16" t="s">
        <v>309</v>
      </c>
      <c r="H646" s="16" t="s">
        <v>28</v>
      </c>
      <c r="I646" s="17" t="s">
        <v>310</v>
      </c>
      <c r="J646" s="18">
        <v>0</v>
      </c>
      <c r="K646" s="18">
        <v>0</v>
      </c>
      <c r="L646" s="18">
        <v>10000</v>
      </c>
      <c r="M646" s="18">
        <v>0</v>
      </c>
      <c r="N646" s="18">
        <v>10000</v>
      </c>
      <c r="O646" s="18">
        <v>0</v>
      </c>
      <c r="P646" s="18">
        <v>0</v>
      </c>
      <c r="Q646" s="18">
        <v>0</v>
      </c>
      <c r="R646" s="18">
        <f t="shared" si="18"/>
        <v>0</v>
      </c>
      <c r="S646" s="18">
        <f t="shared" si="19"/>
        <v>0</v>
      </c>
    </row>
    <row r="647" spans="1:19" ht="12" customHeight="1" x14ac:dyDescent="0.25">
      <c r="A647" s="1">
        <v>6</v>
      </c>
      <c r="B647" s="1">
        <v>0</v>
      </c>
      <c r="C647" s="16" t="s">
        <v>86</v>
      </c>
      <c r="D647" s="16" t="s">
        <v>81</v>
      </c>
      <c r="E647" s="16" t="s">
        <v>180</v>
      </c>
      <c r="F647" s="16" t="s">
        <v>246</v>
      </c>
      <c r="G647" s="16" t="s">
        <v>309</v>
      </c>
      <c r="H647" s="16" t="s">
        <v>158</v>
      </c>
      <c r="I647" s="17" t="s">
        <v>159</v>
      </c>
      <c r="J647" s="18">
        <v>0</v>
      </c>
      <c r="K647" s="18">
        <v>0</v>
      </c>
      <c r="L647" s="18">
        <v>10000</v>
      </c>
      <c r="M647" s="18">
        <v>0</v>
      </c>
      <c r="N647" s="18">
        <v>10000</v>
      </c>
      <c r="O647" s="18">
        <v>0</v>
      </c>
      <c r="P647" s="18">
        <v>0</v>
      </c>
      <c r="Q647" s="18">
        <v>0</v>
      </c>
      <c r="R647" s="18">
        <f t="shared" si="18"/>
        <v>0</v>
      </c>
      <c r="S647" s="18">
        <f t="shared" si="19"/>
        <v>0</v>
      </c>
    </row>
    <row r="648" spans="1:19" ht="12" customHeight="1" x14ac:dyDescent="0.25">
      <c r="A648" s="1">
        <v>3</v>
      </c>
      <c r="B648" s="1">
        <v>1</v>
      </c>
      <c r="C648" s="16" t="s">
        <v>86</v>
      </c>
      <c r="D648" s="16" t="s">
        <v>81</v>
      </c>
      <c r="E648" s="16" t="s">
        <v>291</v>
      </c>
      <c r="F648" s="16" t="s">
        <v>28</v>
      </c>
      <c r="G648" s="16" t="s">
        <v>28</v>
      </c>
      <c r="H648" s="16" t="s">
        <v>28</v>
      </c>
      <c r="I648" s="17" t="s">
        <v>292</v>
      </c>
      <c r="J648" s="18">
        <v>310943</v>
      </c>
      <c r="K648" s="18">
        <v>310943</v>
      </c>
      <c r="L648" s="18">
        <v>310943</v>
      </c>
      <c r="M648" s="18">
        <v>117969.5</v>
      </c>
      <c r="N648" s="18">
        <v>310943</v>
      </c>
      <c r="O648" s="18">
        <v>310942.79278999998</v>
      </c>
      <c r="P648" s="18">
        <v>192973.56533000001</v>
      </c>
      <c r="Q648" s="18">
        <v>117969.22745999999</v>
      </c>
      <c r="R648" s="18">
        <f t="shared" si="18"/>
        <v>99.999768974183993</v>
      </c>
      <c r="S648" s="18">
        <f t="shared" si="19"/>
        <v>37.939180962427194</v>
      </c>
    </row>
    <row r="649" spans="1:19" ht="12" customHeight="1" x14ac:dyDescent="0.25">
      <c r="A649" s="1">
        <v>4</v>
      </c>
      <c r="B649" s="1">
        <v>1</v>
      </c>
      <c r="C649" s="16" t="s">
        <v>86</v>
      </c>
      <c r="D649" s="16" t="s">
        <v>81</v>
      </c>
      <c r="E649" s="16" t="s">
        <v>291</v>
      </c>
      <c r="F649" s="16" t="s">
        <v>311</v>
      </c>
      <c r="G649" s="16" t="s">
        <v>28</v>
      </c>
      <c r="H649" s="16" t="s">
        <v>28</v>
      </c>
      <c r="I649" s="17" t="s">
        <v>312</v>
      </c>
      <c r="J649" s="18">
        <v>310943</v>
      </c>
      <c r="K649" s="18">
        <v>310943</v>
      </c>
      <c r="L649" s="18">
        <v>310943</v>
      </c>
      <c r="M649" s="18">
        <v>117969.5</v>
      </c>
      <c r="N649" s="18">
        <v>310943</v>
      </c>
      <c r="O649" s="18">
        <v>310942.79278999998</v>
      </c>
      <c r="P649" s="18">
        <v>192973.56533000001</v>
      </c>
      <c r="Q649" s="18">
        <v>117969.22745999999</v>
      </c>
      <c r="R649" s="18">
        <f t="shared" si="18"/>
        <v>99.999768974183993</v>
      </c>
      <c r="S649" s="18">
        <f t="shared" si="19"/>
        <v>37.939180962427194</v>
      </c>
    </row>
    <row r="650" spans="1:19" ht="12" customHeight="1" x14ac:dyDescent="0.25">
      <c r="A650" s="1">
        <v>5</v>
      </c>
      <c r="B650" s="1">
        <v>1</v>
      </c>
      <c r="C650" s="16" t="s">
        <v>86</v>
      </c>
      <c r="D650" s="16" t="s">
        <v>81</v>
      </c>
      <c r="E650" s="16" t="s">
        <v>291</v>
      </c>
      <c r="F650" s="16" t="s">
        <v>311</v>
      </c>
      <c r="G650" s="16" t="s">
        <v>122</v>
      </c>
      <c r="H650" s="16" t="s">
        <v>28</v>
      </c>
      <c r="I650" s="17" t="s">
        <v>28</v>
      </c>
      <c r="J650" s="18">
        <v>310943</v>
      </c>
      <c r="K650" s="18">
        <v>310943</v>
      </c>
      <c r="L650" s="18">
        <v>0</v>
      </c>
      <c r="M650" s="18">
        <v>0</v>
      </c>
      <c r="N650" s="18">
        <v>0</v>
      </c>
      <c r="O650" s="18">
        <v>0</v>
      </c>
      <c r="P650" s="18">
        <v>0</v>
      </c>
      <c r="Q650" s="18">
        <v>0</v>
      </c>
      <c r="R650" s="18">
        <f t="shared" si="18"/>
        <v>0</v>
      </c>
      <c r="S650" s="18">
        <f t="shared" si="19"/>
        <v>0</v>
      </c>
    </row>
    <row r="651" spans="1:19" ht="12" customHeight="1" x14ac:dyDescent="0.25">
      <c r="A651" s="1">
        <v>5</v>
      </c>
      <c r="B651" s="1">
        <v>1</v>
      </c>
      <c r="C651" s="16" t="s">
        <v>86</v>
      </c>
      <c r="D651" s="16" t="s">
        <v>81</v>
      </c>
      <c r="E651" s="16" t="s">
        <v>291</v>
      </c>
      <c r="F651" s="16" t="s">
        <v>311</v>
      </c>
      <c r="G651" s="16" t="s">
        <v>199</v>
      </c>
      <c r="H651" s="16" t="s">
        <v>28</v>
      </c>
      <c r="I651" s="17" t="s">
        <v>200</v>
      </c>
      <c r="J651" s="18">
        <v>0</v>
      </c>
      <c r="K651" s="18">
        <v>0</v>
      </c>
      <c r="L651" s="18">
        <v>310943</v>
      </c>
      <c r="M651" s="18">
        <v>117969.5</v>
      </c>
      <c r="N651" s="18">
        <v>310943</v>
      </c>
      <c r="O651" s="18">
        <v>310942.79278999998</v>
      </c>
      <c r="P651" s="18">
        <v>192973.56533000001</v>
      </c>
      <c r="Q651" s="18">
        <v>117969.22745999999</v>
      </c>
      <c r="R651" s="18">
        <f t="shared" si="18"/>
        <v>99.999768974183993</v>
      </c>
      <c r="S651" s="18">
        <f t="shared" si="19"/>
        <v>37.939180962427194</v>
      </c>
    </row>
    <row r="652" spans="1:19" ht="12" customHeight="1" x14ac:dyDescent="0.25">
      <c r="A652" s="1">
        <v>6</v>
      </c>
      <c r="B652" s="1">
        <v>0</v>
      </c>
      <c r="C652" s="16" t="s">
        <v>86</v>
      </c>
      <c r="D652" s="16" t="s">
        <v>81</v>
      </c>
      <c r="E652" s="16" t="s">
        <v>291</v>
      </c>
      <c r="F652" s="16" t="s">
        <v>311</v>
      </c>
      <c r="G652" s="16" t="s">
        <v>199</v>
      </c>
      <c r="H652" s="16" t="s">
        <v>313</v>
      </c>
      <c r="I652" s="17" t="s">
        <v>314</v>
      </c>
      <c r="J652" s="18">
        <v>0</v>
      </c>
      <c r="K652" s="18">
        <v>0</v>
      </c>
      <c r="L652" s="18">
        <v>310943</v>
      </c>
      <c r="M652" s="18">
        <v>117969.5</v>
      </c>
      <c r="N652" s="18">
        <v>310943</v>
      </c>
      <c r="O652" s="18">
        <v>310942.79278999998</v>
      </c>
      <c r="P652" s="18">
        <v>192973.56533000001</v>
      </c>
      <c r="Q652" s="18">
        <v>117969.22745999999</v>
      </c>
      <c r="R652" s="18">
        <f t="shared" si="18"/>
        <v>99.999768974183993</v>
      </c>
      <c r="S652" s="18">
        <f t="shared" si="19"/>
        <v>37.939180962427194</v>
      </c>
    </row>
    <row r="653" spans="1:19" ht="12" customHeight="1" x14ac:dyDescent="0.25">
      <c r="A653" s="1">
        <v>1</v>
      </c>
      <c r="B653" s="1">
        <v>1</v>
      </c>
      <c r="C653" s="16" t="s">
        <v>315</v>
      </c>
      <c r="D653" s="16" t="s">
        <v>28</v>
      </c>
      <c r="E653" s="16" t="s">
        <v>28</v>
      </c>
      <c r="F653" s="16" t="s">
        <v>28</v>
      </c>
      <c r="G653" s="16" t="s">
        <v>28</v>
      </c>
      <c r="H653" s="16" t="s">
        <v>28</v>
      </c>
      <c r="I653" s="17" t="s">
        <v>316</v>
      </c>
      <c r="J653" s="18">
        <v>8842</v>
      </c>
      <c r="K653" s="18">
        <v>8842</v>
      </c>
      <c r="L653" s="18">
        <v>8842</v>
      </c>
      <c r="M653" s="18">
        <v>599.79999999999995</v>
      </c>
      <c r="N653" s="18">
        <v>8842</v>
      </c>
      <c r="O653" s="18">
        <v>599.44925999999998</v>
      </c>
      <c r="P653" s="18">
        <v>0</v>
      </c>
      <c r="Q653" s="18">
        <v>599.44925999999998</v>
      </c>
      <c r="R653" s="18">
        <f t="shared" ref="R653:R666" si="20">IF(M653=0,0,Q653/M653*100)</f>
        <v>99.941523841280429</v>
      </c>
      <c r="S653" s="18">
        <f t="shared" ref="S653:S666" si="21">IF(L653=0,0,Q653/L653*100)</f>
        <v>6.779566387695092</v>
      </c>
    </row>
    <row r="654" spans="1:19" ht="12" customHeight="1" x14ac:dyDescent="0.25">
      <c r="A654" s="1">
        <v>2</v>
      </c>
      <c r="B654" s="1">
        <v>1</v>
      </c>
      <c r="C654" s="16" t="s">
        <v>315</v>
      </c>
      <c r="D654" s="16" t="s">
        <v>30</v>
      </c>
      <c r="E654" s="16" t="s">
        <v>28</v>
      </c>
      <c r="F654" s="16" t="s">
        <v>28</v>
      </c>
      <c r="G654" s="16" t="s">
        <v>28</v>
      </c>
      <c r="H654" s="16" t="s">
        <v>28</v>
      </c>
      <c r="I654" s="17" t="s">
        <v>316</v>
      </c>
      <c r="J654" s="18">
        <v>8842</v>
      </c>
      <c r="K654" s="18">
        <v>8842</v>
      </c>
      <c r="L654" s="18">
        <v>8842</v>
      </c>
      <c r="M654" s="18">
        <v>599.79999999999995</v>
      </c>
      <c r="N654" s="18">
        <v>8842</v>
      </c>
      <c r="O654" s="18">
        <v>599.44925999999998</v>
      </c>
      <c r="P654" s="18">
        <v>0</v>
      </c>
      <c r="Q654" s="18">
        <v>599.44925999999998</v>
      </c>
      <c r="R654" s="18">
        <f t="shared" si="20"/>
        <v>99.941523841280429</v>
      </c>
      <c r="S654" s="18">
        <f t="shared" si="21"/>
        <v>6.779566387695092</v>
      </c>
    </row>
    <row r="655" spans="1:19" ht="12" customHeight="1" x14ac:dyDescent="0.25">
      <c r="A655" s="1">
        <v>3</v>
      </c>
      <c r="B655" s="1">
        <v>1</v>
      </c>
      <c r="C655" s="16" t="s">
        <v>315</v>
      </c>
      <c r="D655" s="16" t="s">
        <v>30</v>
      </c>
      <c r="E655" s="16" t="s">
        <v>180</v>
      </c>
      <c r="F655" s="16" t="s">
        <v>28</v>
      </c>
      <c r="G655" s="16" t="s">
        <v>28</v>
      </c>
      <c r="H655" s="16" t="s">
        <v>28</v>
      </c>
      <c r="I655" s="17" t="s">
        <v>181</v>
      </c>
      <c r="J655" s="18">
        <v>8842</v>
      </c>
      <c r="K655" s="18">
        <v>8842</v>
      </c>
      <c r="L655" s="18">
        <v>8842</v>
      </c>
      <c r="M655" s="18">
        <v>599.79999999999995</v>
      </c>
      <c r="N655" s="18">
        <v>8842</v>
      </c>
      <c r="O655" s="18">
        <v>599.44925999999998</v>
      </c>
      <c r="P655" s="18">
        <v>0</v>
      </c>
      <c r="Q655" s="18">
        <v>599.44925999999998</v>
      </c>
      <c r="R655" s="18">
        <f t="shared" si="20"/>
        <v>99.941523841280429</v>
      </c>
      <c r="S655" s="18">
        <f t="shared" si="21"/>
        <v>6.779566387695092</v>
      </c>
    </row>
    <row r="656" spans="1:19" ht="12" customHeight="1" x14ac:dyDescent="0.25">
      <c r="A656" s="1">
        <v>4</v>
      </c>
      <c r="B656" s="1">
        <v>1</v>
      </c>
      <c r="C656" s="16" t="s">
        <v>315</v>
      </c>
      <c r="D656" s="16" t="s">
        <v>30</v>
      </c>
      <c r="E656" s="16" t="s">
        <v>180</v>
      </c>
      <c r="F656" s="16" t="s">
        <v>214</v>
      </c>
      <c r="G656" s="16" t="s">
        <v>28</v>
      </c>
      <c r="H656" s="16" t="s">
        <v>28</v>
      </c>
      <c r="I656" s="17" t="s">
        <v>317</v>
      </c>
      <c r="J656" s="18">
        <v>8842</v>
      </c>
      <c r="K656" s="18">
        <v>8842</v>
      </c>
      <c r="L656" s="18">
        <v>8842</v>
      </c>
      <c r="M656" s="18">
        <v>599.79999999999995</v>
      </c>
      <c r="N656" s="18">
        <v>8842</v>
      </c>
      <c r="O656" s="18">
        <v>599.44925999999998</v>
      </c>
      <c r="P656" s="18">
        <v>0</v>
      </c>
      <c r="Q656" s="18">
        <v>599.44925999999998</v>
      </c>
      <c r="R656" s="18">
        <f t="shared" si="20"/>
        <v>99.941523841280429</v>
      </c>
      <c r="S656" s="18">
        <f t="shared" si="21"/>
        <v>6.779566387695092</v>
      </c>
    </row>
    <row r="657" spans="1:19" ht="12" customHeight="1" x14ac:dyDescent="0.25">
      <c r="A657" s="1">
        <v>5</v>
      </c>
      <c r="B657" s="1">
        <v>1</v>
      </c>
      <c r="C657" s="16" t="s">
        <v>315</v>
      </c>
      <c r="D657" s="16" t="s">
        <v>30</v>
      </c>
      <c r="E657" s="16" t="s">
        <v>180</v>
      </c>
      <c r="F657" s="16" t="s">
        <v>214</v>
      </c>
      <c r="G657" s="16" t="s">
        <v>122</v>
      </c>
      <c r="H657" s="16" t="s">
        <v>28</v>
      </c>
      <c r="I657" s="17" t="s">
        <v>28</v>
      </c>
      <c r="J657" s="18">
        <v>8842</v>
      </c>
      <c r="K657" s="18">
        <v>8842</v>
      </c>
      <c r="L657" s="18">
        <v>0</v>
      </c>
      <c r="M657" s="18">
        <v>0</v>
      </c>
      <c r="N657" s="18">
        <v>0</v>
      </c>
      <c r="O657" s="18">
        <v>0</v>
      </c>
      <c r="P657" s="18">
        <v>0</v>
      </c>
      <c r="Q657" s="18">
        <v>0</v>
      </c>
      <c r="R657" s="18">
        <f t="shared" si="20"/>
        <v>0</v>
      </c>
      <c r="S657" s="18">
        <f t="shared" si="21"/>
        <v>0</v>
      </c>
    </row>
    <row r="658" spans="1:19" ht="12" customHeight="1" x14ac:dyDescent="0.25">
      <c r="A658" s="1">
        <v>5</v>
      </c>
      <c r="B658" s="1">
        <v>1</v>
      </c>
      <c r="C658" s="16" t="s">
        <v>315</v>
      </c>
      <c r="D658" s="16" t="s">
        <v>30</v>
      </c>
      <c r="E658" s="16" t="s">
        <v>180</v>
      </c>
      <c r="F658" s="16" t="s">
        <v>214</v>
      </c>
      <c r="G658" s="16" t="s">
        <v>123</v>
      </c>
      <c r="H658" s="16" t="s">
        <v>28</v>
      </c>
      <c r="I658" s="17" t="s">
        <v>124</v>
      </c>
      <c r="J658" s="18">
        <v>0</v>
      </c>
      <c r="K658" s="18">
        <v>0</v>
      </c>
      <c r="L658" s="18">
        <v>8842</v>
      </c>
      <c r="M658" s="18">
        <v>599.79999999999995</v>
      </c>
      <c r="N658" s="18">
        <v>8842</v>
      </c>
      <c r="O658" s="18">
        <v>599.44925999999998</v>
      </c>
      <c r="P658" s="18">
        <v>0</v>
      </c>
      <c r="Q658" s="18">
        <v>599.44925999999998</v>
      </c>
      <c r="R658" s="18">
        <f t="shared" si="20"/>
        <v>99.941523841280429</v>
      </c>
      <c r="S658" s="18">
        <f t="shared" si="21"/>
        <v>6.779566387695092</v>
      </c>
    </row>
    <row r="659" spans="1:19" ht="12" customHeight="1" x14ac:dyDescent="0.25">
      <c r="A659" s="1">
        <v>6</v>
      </c>
      <c r="B659" s="1">
        <v>0</v>
      </c>
      <c r="C659" s="16" t="s">
        <v>315</v>
      </c>
      <c r="D659" s="16" t="s">
        <v>30</v>
      </c>
      <c r="E659" s="16" t="s">
        <v>180</v>
      </c>
      <c r="F659" s="16" t="s">
        <v>214</v>
      </c>
      <c r="G659" s="16" t="s">
        <v>123</v>
      </c>
      <c r="H659" s="16" t="s">
        <v>318</v>
      </c>
      <c r="I659" s="17" t="s">
        <v>319</v>
      </c>
      <c r="J659" s="18">
        <v>0</v>
      </c>
      <c r="K659" s="18">
        <v>0</v>
      </c>
      <c r="L659" s="18">
        <v>8842</v>
      </c>
      <c r="M659" s="18">
        <v>599.79999999999995</v>
      </c>
      <c r="N659" s="18">
        <v>8842</v>
      </c>
      <c r="O659" s="18">
        <v>599.44925999999998</v>
      </c>
      <c r="P659" s="18">
        <v>0</v>
      </c>
      <c r="Q659" s="18">
        <v>599.44925999999998</v>
      </c>
      <c r="R659" s="18">
        <f t="shared" si="20"/>
        <v>99.941523841280429</v>
      </c>
      <c r="S659" s="18">
        <f t="shared" si="21"/>
        <v>6.779566387695092</v>
      </c>
    </row>
    <row r="660" spans="1:19" ht="12" customHeight="1" x14ac:dyDescent="0.25">
      <c r="A660" s="1">
        <v>1</v>
      </c>
      <c r="B660" s="1">
        <v>1</v>
      </c>
      <c r="C660" s="16" t="s">
        <v>62</v>
      </c>
      <c r="D660" s="16" t="s">
        <v>28</v>
      </c>
      <c r="E660" s="16" t="s">
        <v>28</v>
      </c>
      <c r="F660" s="16" t="s">
        <v>28</v>
      </c>
      <c r="G660" s="16" t="s">
        <v>28</v>
      </c>
      <c r="H660" s="16" t="s">
        <v>28</v>
      </c>
      <c r="I660" s="17" t="s">
        <v>320</v>
      </c>
      <c r="J660" s="18">
        <v>0</v>
      </c>
      <c r="K660" s="18">
        <v>1.2</v>
      </c>
      <c r="L660" s="18">
        <v>1.2</v>
      </c>
      <c r="M660" s="18">
        <v>1.2</v>
      </c>
      <c r="N660" s="18">
        <v>1.2</v>
      </c>
      <c r="O660" s="18">
        <v>1.2</v>
      </c>
      <c r="P660" s="18">
        <v>0</v>
      </c>
      <c r="Q660" s="18">
        <v>1.2</v>
      </c>
      <c r="R660" s="18">
        <f t="shared" si="20"/>
        <v>100</v>
      </c>
      <c r="S660" s="18">
        <f t="shared" si="21"/>
        <v>100</v>
      </c>
    </row>
    <row r="661" spans="1:19" ht="12" customHeight="1" x14ac:dyDescent="0.25">
      <c r="A661" s="1">
        <v>2</v>
      </c>
      <c r="B661" s="1">
        <v>1</v>
      </c>
      <c r="C661" s="16" t="s">
        <v>62</v>
      </c>
      <c r="D661" s="16" t="s">
        <v>30</v>
      </c>
      <c r="E661" s="16" t="s">
        <v>28</v>
      </c>
      <c r="F661" s="16" t="s">
        <v>28</v>
      </c>
      <c r="G661" s="16" t="s">
        <v>28</v>
      </c>
      <c r="H661" s="16" t="s">
        <v>28</v>
      </c>
      <c r="I661" s="17" t="s">
        <v>320</v>
      </c>
      <c r="J661" s="18">
        <v>0</v>
      </c>
      <c r="K661" s="18">
        <v>1.2</v>
      </c>
      <c r="L661" s="18">
        <v>1.2</v>
      </c>
      <c r="M661" s="18">
        <v>1.2</v>
      </c>
      <c r="N661" s="18">
        <v>1.2</v>
      </c>
      <c r="O661" s="18">
        <v>1.2</v>
      </c>
      <c r="P661" s="18">
        <v>0</v>
      </c>
      <c r="Q661" s="18">
        <v>1.2</v>
      </c>
      <c r="R661" s="18">
        <f t="shared" si="20"/>
        <v>100</v>
      </c>
      <c r="S661" s="18">
        <f t="shared" si="21"/>
        <v>100</v>
      </c>
    </row>
    <row r="662" spans="1:19" ht="12" customHeight="1" x14ac:dyDescent="0.25">
      <c r="A662" s="1">
        <v>3</v>
      </c>
      <c r="B662" s="1">
        <v>1</v>
      </c>
      <c r="C662" s="16" t="s">
        <v>62</v>
      </c>
      <c r="D662" s="16" t="s">
        <v>30</v>
      </c>
      <c r="E662" s="16" t="s">
        <v>180</v>
      </c>
      <c r="F662" s="16" t="s">
        <v>28</v>
      </c>
      <c r="G662" s="16" t="s">
        <v>28</v>
      </c>
      <c r="H662" s="16" t="s">
        <v>28</v>
      </c>
      <c r="I662" s="17" t="s">
        <v>181</v>
      </c>
      <c r="J662" s="18">
        <v>0</v>
      </c>
      <c r="K662" s="18">
        <v>1.2</v>
      </c>
      <c r="L662" s="18">
        <v>1.2</v>
      </c>
      <c r="M662" s="18">
        <v>1.2</v>
      </c>
      <c r="N662" s="18">
        <v>1.2</v>
      </c>
      <c r="O662" s="18">
        <v>1.2</v>
      </c>
      <c r="P662" s="18">
        <v>0</v>
      </c>
      <c r="Q662" s="18">
        <v>1.2</v>
      </c>
      <c r="R662" s="18">
        <f t="shared" si="20"/>
        <v>100</v>
      </c>
      <c r="S662" s="18">
        <f t="shared" si="21"/>
        <v>100</v>
      </c>
    </row>
    <row r="663" spans="1:19" ht="12" customHeight="1" x14ac:dyDescent="0.25">
      <c r="A663" s="1">
        <v>4</v>
      </c>
      <c r="B663" s="1">
        <v>1</v>
      </c>
      <c r="C663" s="16" t="s">
        <v>62</v>
      </c>
      <c r="D663" s="16" t="s">
        <v>30</v>
      </c>
      <c r="E663" s="16" t="s">
        <v>180</v>
      </c>
      <c r="F663" s="16" t="s">
        <v>208</v>
      </c>
      <c r="G663" s="16" t="s">
        <v>28</v>
      </c>
      <c r="H663" s="16" t="s">
        <v>28</v>
      </c>
      <c r="I663" s="17" t="s">
        <v>321</v>
      </c>
      <c r="J663" s="18">
        <v>0</v>
      </c>
      <c r="K663" s="18">
        <v>1.2</v>
      </c>
      <c r="L663" s="18">
        <v>1.2</v>
      </c>
      <c r="M663" s="18">
        <v>1.2</v>
      </c>
      <c r="N663" s="18">
        <v>1.2</v>
      </c>
      <c r="O663" s="18">
        <v>1.2</v>
      </c>
      <c r="P663" s="18">
        <v>0</v>
      </c>
      <c r="Q663" s="18">
        <v>1.2</v>
      </c>
      <c r="R663" s="18">
        <f t="shared" si="20"/>
        <v>100</v>
      </c>
      <c r="S663" s="18">
        <f t="shared" si="21"/>
        <v>100</v>
      </c>
    </row>
    <row r="664" spans="1:19" ht="12" customHeight="1" x14ac:dyDescent="0.25">
      <c r="A664" s="1">
        <v>5</v>
      </c>
      <c r="B664" s="1">
        <v>1</v>
      </c>
      <c r="C664" s="16" t="s">
        <v>62</v>
      </c>
      <c r="D664" s="16" t="s">
        <v>30</v>
      </c>
      <c r="E664" s="16" t="s">
        <v>180</v>
      </c>
      <c r="F664" s="16" t="s">
        <v>208</v>
      </c>
      <c r="G664" s="16" t="s">
        <v>122</v>
      </c>
      <c r="H664" s="16" t="s">
        <v>28</v>
      </c>
      <c r="I664" s="17" t="s">
        <v>28</v>
      </c>
      <c r="J664" s="18">
        <v>0</v>
      </c>
      <c r="K664" s="18">
        <v>1.2</v>
      </c>
      <c r="L664" s="18">
        <v>0</v>
      </c>
      <c r="M664" s="18">
        <v>0</v>
      </c>
      <c r="N664" s="18">
        <v>0</v>
      </c>
      <c r="O664" s="18">
        <v>0</v>
      </c>
      <c r="P664" s="18">
        <v>0</v>
      </c>
      <c r="Q664" s="18">
        <v>0</v>
      </c>
      <c r="R664" s="18">
        <f t="shared" si="20"/>
        <v>0</v>
      </c>
      <c r="S664" s="18">
        <f t="shared" si="21"/>
        <v>0</v>
      </c>
    </row>
    <row r="665" spans="1:19" ht="12" customHeight="1" x14ac:dyDescent="0.25">
      <c r="A665" s="1">
        <v>5</v>
      </c>
      <c r="B665" s="1">
        <v>1</v>
      </c>
      <c r="C665" s="16" t="s">
        <v>62</v>
      </c>
      <c r="D665" s="16" t="s">
        <v>30</v>
      </c>
      <c r="E665" s="16" t="s">
        <v>180</v>
      </c>
      <c r="F665" s="16" t="s">
        <v>208</v>
      </c>
      <c r="G665" s="16" t="s">
        <v>123</v>
      </c>
      <c r="H665" s="16" t="s">
        <v>28</v>
      </c>
      <c r="I665" s="17" t="s">
        <v>124</v>
      </c>
      <c r="J665" s="18">
        <v>0</v>
      </c>
      <c r="K665" s="18">
        <v>0</v>
      </c>
      <c r="L665" s="18">
        <v>1.2</v>
      </c>
      <c r="M665" s="18">
        <v>1.2</v>
      </c>
      <c r="N665" s="18">
        <v>1.2</v>
      </c>
      <c r="O665" s="18">
        <v>1.2</v>
      </c>
      <c r="P665" s="18">
        <v>0</v>
      </c>
      <c r="Q665" s="18">
        <v>1.2</v>
      </c>
      <c r="R665" s="18">
        <f t="shared" si="20"/>
        <v>100</v>
      </c>
      <c r="S665" s="18">
        <f t="shared" si="21"/>
        <v>100</v>
      </c>
    </row>
    <row r="666" spans="1:19" ht="12" customHeight="1" x14ac:dyDescent="0.25">
      <c r="A666" s="1">
        <v>6</v>
      </c>
      <c r="B666" s="1">
        <v>0</v>
      </c>
      <c r="C666" s="16" t="s">
        <v>62</v>
      </c>
      <c r="D666" s="16" t="s">
        <v>30</v>
      </c>
      <c r="E666" s="16" t="s">
        <v>180</v>
      </c>
      <c r="F666" s="16" t="s">
        <v>208</v>
      </c>
      <c r="G666" s="16" t="s">
        <v>123</v>
      </c>
      <c r="H666" s="16" t="s">
        <v>322</v>
      </c>
      <c r="I666" s="17" t="s">
        <v>323</v>
      </c>
      <c r="J666" s="18">
        <v>0</v>
      </c>
      <c r="K666" s="18">
        <v>0</v>
      </c>
      <c r="L666" s="18">
        <v>1.2</v>
      </c>
      <c r="M666" s="18">
        <v>1.2</v>
      </c>
      <c r="N666" s="18">
        <v>1.2</v>
      </c>
      <c r="O666" s="18">
        <v>1.2</v>
      </c>
      <c r="P666" s="18">
        <v>0</v>
      </c>
      <c r="Q666" s="18">
        <v>1.2</v>
      </c>
      <c r="R666" s="18">
        <f t="shared" si="20"/>
        <v>100</v>
      </c>
      <c r="S666" s="18">
        <f t="shared" si="21"/>
        <v>100</v>
      </c>
    </row>
    <row r="667" spans="1:19" ht="12" customHeight="1" x14ac:dyDescent="0.25">
      <c r="C667" s="13"/>
      <c r="D667" s="13"/>
      <c r="E667" s="13"/>
      <c r="F667" s="13"/>
      <c r="G667" s="13"/>
      <c r="H667" s="13"/>
      <c r="I667" s="14" t="s">
        <v>324</v>
      </c>
      <c r="J667" s="15">
        <v>25498</v>
      </c>
      <c r="K667" s="15">
        <v>25498</v>
      </c>
      <c r="L667" s="15">
        <v>25498</v>
      </c>
      <c r="M667" s="15">
        <v>-8471</v>
      </c>
      <c r="N667" s="15"/>
      <c r="O667" s="15"/>
      <c r="P667" s="15"/>
      <c r="Q667" s="15">
        <v>-7927.4704199999996</v>
      </c>
      <c r="R667" s="15"/>
      <c r="S667" s="15"/>
    </row>
    <row r="668" spans="1:19" ht="12" customHeight="1" x14ac:dyDescent="0.25">
      <c r="C668" s="13"/>
      <c r="D668" s="13"/>
      <c r="E668" s="13"/>
      <c r="F668" s="13"/>
      <c r="G668" s="13"/>
      <c r="H668" s="13"/>
      <c r="I668" s="19" t="s">
        <v>325</v>
      </c>
      <c r="J668" s="20">
        <v>43250</v>
      </c>
      <c r="K668" s="20">
        <v>43250</v>
      </c>
      <c r="L668" s="20">
        <v>43250</v>
      </c>
      <c r="M668" s="20">
        <v>0</v>
      </c>
      <c r="N668" s="20">
        <v>0</v>
      </c>
      <c r="O668" s="20">
        <v>0</v>
      </c>
      <c r="P668" s="20">
        <v>0</v>
      </c>
      <c r="Q668" s="20">
        <v>0</v>
      </c>
      <c r="R668" s="20">
        <f t="shared" ref="R668:R680" si="22">IF(M668=0,0,Q668/M668*100)</f>
        <v>0</v>
      </c>
      <c r="S668" s="20">
        <f t="shared" ref="S668:S680" si="23">IF(L668=0,0,Q668/L668*100)</f>
        <v>0</v>
      </c>
    </row>
    <row r="669" spans="1:19" ht="12" customHeight="1" x14ac:dyDescent="0.25">
      <c r="A669" s="1">
        <v>1</v>
      </c>
      <c r="B669" s="1">
        <v>1</v>
      </c>
      <c r="C669" s="16" t="s">
        <v>60</v>
      </c>
      <c r="D669" s="16" t="s">
        <v>28</v>
      </c>
      <c r="E669" s="16" t="s">
        <v>28</v>
      </c>
      <c r="F669" s="16" t="s">
        <v>28</v>
      </c>
      <c r="G669" s="16" t="s">
        <v>28</v>
      </c>
      <c r="H669" s="16" t="s">
        <v>28</v>
      </c>
      <c r="I669" s="17" t="s">
        <v>279</v>
      </c>
      <c r="J669" s="18">
        <v>43250</v>
      </c>
      <c r="K669" s="18">
        <v>43250</v>
      </c>
      <c r="L669" s="18">
        <v>43250</v>
      </c>
      <c r="M669" s="18">
        <v>0</v>
      </c>
      <c r="N669" s="18">
        <v>0</v>
      </c>
      <c r="O669" s="18">
        <v>0</v>
      </c>
      <c r="P669" s="18">
        <v>0</v>
      </c>
      <c r="Q669" s="18">
        <v>0</v>
      </c>
      <c r="R669" s="18">
        <f t="shared" si="22"/>
        <v>0</v>
      </c>
      <c r="S669" s="18">
        <f t="shared" si="23"/>
        <v>0</v>
      </c>
    </row>
    <row r="670" spans="1:19" ht="12" customHeight="1" x14ac:dyDescent="0.25">
      <c r="A670" s="1">
        <v>2</v>
      </c>
      <c r="B670" s="1">
        <v>1</v>
      </c>
      <c r="C670" s="16" t="s">
        <v>60</v>
      </c>
      <c r="D670" s="16" t="s">
        <v>81</v>
      </c>
      <c r="E670" s="16" t="s">
        <v>28</v>
      </c>
      <c r="F670" s="16" t="s">
        <v>28</v>
      </c>
      <c r="G670" s="16" t="s">
        <v>28</v>
      </c>
      <c r="H670" s="16" t="s">
        <v>28</v>
      </c>
      <c r="I670" s="17" t="s">
        <v>284</v>
      </c>
      <c r="J670" s="18">
        <v>43250</v>
      </c>
      <c r="K670" s="18">
        <v>43250</v>
      </c>
      <c r="L670" s="18">
        <v>43250</v>
      </c>
      <c r="M670" s="18">
        <v>0</v>
      </c>
      <c r="N670" s="18">
        <v>0</v>
      </c>
      <c r="O670" s="18">
        <v>0</v>
      </c>
      <c r="P670" s="18">
        <v>0</v>
      </c>
      <c r="Q670" s="18">
        <v>0</v>
      </c>
      <c r="R670" s="18">
        <f t="shared" si="22"/>
        <v>0</v>
      </c>
      <c r="S670" s="18">
        <f t="shared" si="23"/>
        <v>0</v>
      </c>
    </row>
    <row r="671" spans="1:19" ht="12" customHeight="1" x14ac:dyDescent="0.25">
      <c r="A671" s="1">
        <v>3</v>
      </c>
      <c r="B671" s="1">
        <v>1</v>
      </c>
      <c r="C671" s="16" t="s">
        <v>60</v>
      </c>
      <c r="D671" s="16" t="s">
        <v>81</v>
      </c>
      <c r="E671" s="16" t="s">
        <v>180</v>
      </c>
      <c r="F671" s="16" t="s">
        <v>28</v>
      </c>
      <c r="G671" s="16" t="s">
        <v>28</v>
      </c>
      <c r="H671" s="16" t="s">
        <v>28</v>
      </c>
      <c r="I671" s="17" t="s">
        <v>181</v>
      </c>
      <c r="J671" s="18">
        <v>43250</v>
      </c>
      <c r="K671" s="18">
        <v>43250</v>
      </c>
      <c r="L671" s="18">
        <v>43250</v>
      </c>
      <c r="M671" s="18">
        <v>0</v>
      </c>
      <c r="N671" s="18">
        <v>0</v>
      </c>
      <c r="O671" s="18">
        <v>0</v>
      </c>
      <c r="P671" s="18">
        <v>0</v>
      </c>
      <c r="Q671" s="18">
        <v>0</v>
      </c>
      <c r="R671" s="18">
        <f t="shared" si="22"/>
        <v>0</v>
      </c>
      <c r="S671" s="18">
        <f t="shared" si="23"/>
        <v>0</v>
      </c>
    </row>
    <row r="672" spans="1:19" ht="12" customHeight="1" x14ac:dyDescent="0.25">
      <c r="A672" s="1">
        <v>4</v>
      </c>
      <c r="B672" s="1">
        <v>1</v>
      </c>
      <c r="C672" s="16" t="s">
        <v>60</v>
      </c>
      <c r="D672" s="16" t="s">
        <v>81</v>
      </c>
      <c r="E672" s="16" t="s">
        <v>180</v>
      </c>
      <c r="F672" s="16" t="s">
        <v>259</v>
      </c>
      <c r="G672" s="16" t="s">
        <v>28</v>
      </c>
      <c r="H672" s="16" t="s">
        <v>28</v>
      </c>
      <c r="I672" s="17" t="s">
        <v>326</v>
      </c>
      <c r="J672" s="18">
        <v>43250</v>
      </c>
      <c r="K672" s="18">
        <v>43250</v>
      </c>
      <c r="L672" s="18">
        <v>43250</v>
      </c>
      <c r="M672" s="18">
        <v>0</v>
      </c>
      <c r="N672" s="18">
        <v>0</v>
      </c>
      <c r="O672" s="18">
        <v>0</v>
      </c>
      <c r="P672" s="18">
        <v>0</v>
      </c>
      <c r="Q672" s="18">
        <v>0</v>
      </c>
      <c r="R672" s="18">
        <f t="shared" si="22"/>
        <v>0</v>
      </c>
      <c r="S672" s="18">
        <f t="shared" si="23"/>
        <v>0</v>
      </c>
    </row>
    <row r="673" spans="1:19" ht="12" customHeight="1" x14ac:dyDescent="0.25">
      <c r="A673" s="1">
        <v>5</v>
      </c>
      <c r="B673" s="1">
        <v>1</v>
      </c>
      <c r="C673" s="16" t="s">
        <v>60</v>
      </c>
      <c r="D673" s="16" t="s">
        <v>81</v>
      </c>
      <c r="E673" s="16" t="s">
        <v>180</v>
      </c>
      <c r="F673" s="16" t="s">
        <v>259</v>
      </c>
      <c r="G673" s="16" t="s">
        <v>122</v>
      </c>
      <c r="H673" s="16" t="s">
        <v>28</v>
      </c>
      <c r="I673" s="17" t="s">
        <v>28</v>
      </c>
      <c r="J673" s="18">
        <v>43250</v>
      </c>
      <c r="K673" s="18">
        <v>43250</v>
      </c>
      <c r="L673" s="18">
        <v>0</v>
      </c>
      <c r="M673" s="18">
        <v>0</v>
      </c>
      <c r="N673" s="18">
        <v>0</v>
      </c>
      <c r="O673" s="18">
        <v>0</v>
      </c>
      <c r="P673" s="18">
        <v>0</v>
      </c>
      <c r="Q673" s="18">
        <v>0</v>
      </c>
      <c r="R673" s="18">
        <f t="shared" si="22"/>
        <v>0</v>
      </c>
      <c r="S673" s="18">
        <f t="shared" si="23"/>
        <v>0</v>
      </c>
    </row>
    <row r="674" spans="1:19" ht="12" customHeight="1" x14ac:dyDescent="0.25">
      <c r="A674" s="1">
        <v>5</v>
      </c>
      <c r="B674" s="1">
        <v>1</v>
      </c>
      <c r="C674" s="16" t="s">
        <v>60</v>
      </c>
      <c r="D674" s="16" t="s">
        <v>81</v>
      </c>
      <c r="E674" s="16" t="s">
        <v>180</v>
      </c>
      <c r="F674" s="16" t="s">
        <v>259</v>
      </c>
      <c r="G674" s="16" t="s">
        <v>194</v>
      </c>
      <c r="H674" s="16" t="s">
        <v>28</v>
      </c>
      <c r="I674" s="17" t="s">
        <v>327</v>
      </c>
      <c r="J674" s="18">
        <v>0</v>
      </c>
      <c r="K674" s="18">
        <v>0</v>
      </c>
      <c r="L674" s="18">
        <v>43250</v>
      </c>
      <c r="M674" s="18">
        <v>0</v>
      </c>
      <c r="N674" s="18">
        <v>0</v>
      </c>
      <c r="O674" s="18">
        <v>0</v>
      </c>
      <c r="P674" s="18">
        <v>0</v>
      </c>
      <c r="Q674" s="18">
        <v>0</v>
      </c>
      <c r="R674" s="18">
        <f t="shared" si="22"/>
        <v>0</v>
      </c>
      <c r="S674" s="18">
        <f t="shared" si="23"/>
        <v>0</v>
      </c>
    </row>
    <row r="675" spans="1:19" ht="12" customHeight="1" x14ac:dyDescent="0.25">
      <c r="A675" s="1">
        <v>6</v>
      </c>
      <c r="B675" s="1">
        <v>0</v>
      </c>
      <c r="C675" s="16" t="s">
        <v>60</v>
      </c>
      <c r="D675" s="16" t="s">
        <v>81</v>
      </c>
      <c r="E675" s="16" t="s">
        <v>180</v>
      </c>
      <c r="F675" s="16" t="s">
        <v>259</v>
      </c>
      <c r="G675" s="16" t="s">
        <v>194</v>
      </c>
      <c r="H675" s="16" t="s">
        <v>328</v>
      </c>
      <c r="I675" s="17" t="s">
        <v>329</v>
      </c>
      <c r="J675" s="18">
        <v>0</v>
      </c>
      <c r="K675" s="18">
        <v>0</v>
      </c>
      <c r="L675" s="18">
        <v>43250</v>
      </c>
      <c r="M675" s="18">
        <v>0</v>
      </c>
      <c r="N675" s="18">
        <v>0</v>
      </c>
      <c r="O675" s="18">
        <v>0</v>
      </c>
      <c r="P675" s="18">
        <v>0</v>
      </c>
      <c r="Q675" s="18">
        <v>0</v>
      </c>
      <c r="R675" s="18">
        <f t="shared" si="22"/>
        <v>0</v>
      </c>
      <c r="S675" s="18">
        <f t="shared" si="23"/>
        <v>0</v>
      </c>
    </row>
    <row r="676" spans="1:19" ht="12" customHeight="1" x14ac:dyDescent="0.25">
      <c r="C676" s="13"/>
      <c r="D676" s="13"/>
      <c r="E676" s="13"/>
      <c r="F676" s="13"/>
      <c r="G676" s="13"/>
      <c r="H676" s="13"/>
      <c r="I676" s="19" t="s">
        <v>330</v>
      </c>
      <c r="J676" s="20">
        <v>17752</v>
      </c>
      <c r="K676" s="20">
        <v>17752</v>
      </c>
      <c r="L676" s="20">
        <v>17752</v>
      </c>
      <c r="M676" s="20">
        <v>8471</v>
      </c>
      <c r="N676" s="20">
        <v>0</v>
      </c>
      <c r="O676" s="20">
        <v>0</v>
      </c>
      <c r="P676" s="20">
        <v>0</v>
      </c>
      <c r="Q676" s="20">
        <v>7927.4704199999996</v>
      </c>
      <c r="R676" s="20">
        <f t="shared" si="22"/>
        <v>93.583643253452948</v>
      </c>
      <c r="S676" s="20">
        <f t="shared" si="23"/>
        <v>44.656773433979268</v>
      </c>
    </row>
    <row r="677" spans="1:19" ht="12" customHeight="1" x14ac:dyDescent="0.25">
      <c r="A677" s="1">
        <v>1</v>
      </c>
      <c r="B677" s="1">
        <v>1</v>
      </c>
      <c r="C677" s="16" t="s">
        <v>331</v>
      </c>
      <c r="D677" s="16" t="s">
        <v>28</v>
      </c>
      <c r="E677" s="16" t="s">
        <v>28</v>
      </c>
      <c r="F677" s="16" t="s">
        <v>28</v>
      </c>
      <c r="G677" s="16" t="s">
        <v>28</v>
      </c>
      <c r="H677" s="16" t="s">
        <v>28</v>
      </c>
      <c r="I677" s="17" t="s">
        <v>330</v>
      </c>
      <c r="J677" s="18">
        <v>17752</v>
      </c>
      <c r="K677" s="18">
        <v>17752</v>
      </c>
      <c r="L677" s="18">
        <v>17752</v>
      </c>
      <c r="M677" s="18">
        <v>8471</v>
      </c>
      <c r="N677" s="18">
        <v>0</v>
      </c>
      <c r="O677" s="18">
        <v>0</v>
      </c>
      <c r="P677" s="18">
        <v>0</v>
      </c>
      <c r="Q677" s="18">
        <v>7927.4704199999996</v>
      </c>
      <c r="R677" s="18">
        <f t="shared" si="22"/>
        <v>93.583643253452948</v>
      </c>
      <c r="S677" s="18">
        <f t="shared" si="23"/>
        <v>44.656773433979268</v>
      </c>
    </row>
    <row r="678" spans="1:19" ht="12" customHeight="1" x14ac:dyDescent="0.25">
      <c r="A678" s="1">
        <v>2</v>
      </c>
      <c r="B678" s="1">
        <v>1</v>
      </c>
      <c r="C678" s="16" t="s">
        <v>331</v>
      </c>
      <c r="D678" s="16" t="s">
        <v>30</v>
      </c>
      <c r="E678" s="16" t="s">
        <v>28</v>
      </c>
      <c r="F678" s="16" t="s">
        <v>28</v>
      </c>
      <c r="G678" s="16" t="s">
        <v>28</v>
      </c>
      <c r="H678" s="16" t="s">
        <v>28</v>
      </c>
      <c r="I678" s="17" t="s">
        <v>330</v>
      </c>
      <c r="J678" s="18">
        <v>17752</v>
      </c>
      <c r="K678" s="18">
        <v>17752</v>
      </c>
      <c r="L678" s="18">
        <v>17752</v>
      </c>
      <c r="M678" s="18">
        <v>8471</v>
      </c>
      <c r="N678" s="18">
        <v>0</v>
      </c>
      <c r="O678" s="18">
        <v>0</v>
      </c>
      <c r="P678" s="18">
        <v>0</v>
      </c>
      <c r="Q678" s="18">
        <v>7927.4704199999996</v>
      </c>
      <c r="R678" s="18">
        <f t="shared" si="22"/>
        <v>93.583643253452948</v>
      </c>
      <c r="S678" s="18">
        <f t="shared" si="23"/>
        <v>44.656773433979268</v>
      </c>
    </row>
    <row r="679" spans="1:19" ht="12" customHeight="1" x14ac:dyDescent="0.25">
      <c r="A679" s="1">
        <v>3</v>
      </c>
      <c r="B679" s="1">
        <v>1</v>
      </c>
      <c r="C679" s="16" t="s">
        <v>331</v>
      </c>
      <c r="D679" s="16" t="s">
        <v>30</v>
      </c>
      <c r="E679" s="16" t="s">
        <v>27</v>
      </c>
      <c r="F679" s="16" t="s">
        <v>28</v>
      </c>
      <c r="G679" s="16" t="s">
        <v>28</v>
      </c>
      <c r="H679" s="16" t="s">
        <v>28</v>
      </c>
      <c r="I679" s="17" t="s">
        <v>332</v>
      </c>
      <c r="J679" s="18">
        <v>17752</v>
      </c>
      <c r="K679" s="18">
        <v>17752</v>
      </c>
      <c r="L679" s="18">
        <v>17752</v>
      </c>
      <c r="M679" s="18">
        <v>8471</v>
      </c>
      <c r="N679" s="18">
        <v>0</v>
      </c>
      <c r="O679" s="18">
        <v>0</v>
      </c>
      <c r="P679" s="18">
        <v>0</v>
      </c>
      <c r="Q679" s="18">
        <v>7927.4704199999996</v>
      </c>
      <c r="R679" s="18">
        <f t="shared" si="22"/>
        <v>93.583643253452948</v>
      </c>
      <c r="S679" s="18">
        <f t="shared" si="23"/>
        <v>44.656773433979268</v>
      </c>
    </row>
    <row r="680" spans="1:19" ht="12" customHeight="1" x14ac:dyDescent="0.25">
      <c r="A680" s="1">
        <v>4</v>
      </c>
      <c r="B680" s="1">
        <v>0</v>
      </c>
      <c r="C680" s="16" t="s">
        <v>331</v>
      </c>
      <c r="D680" s="16" t="s">
        <v>30</v>
      </c>
      <c r="E680" s="16" t="s">
        <v>27</v>
      </c>
      <c r="F680" s="16" t="s">
        <v>86</v>
      </c>
      <c r="G680" s="16" t="s">
        <v>28</v>
      </c>
      <c r="H680" s="16" t="s">
        <v>28</v>
      </c>
      <c r="I680" s="17" t="s">
        <v>333</v>
      </c>
      <c r="J680" s="18">
        <v>17752</v>
      </c>
      <c r="K680" s="18">
        <v>17752</v>
      </c>
      <c r="L680" s="18">
        <v>17752</v>
      </c>
      <c r="M680" s="18">
        <v>8471</v>
      </c>
      <c r="N680" s="18">
        <v>0</v>
      </c>
      <c r="O680" s="18">
        <v>0</v>
      </c>
      <c r="P680" s="18">
        <v>0</v>
      </c>
      <c r="Q680" s="18">
        <v>7927.4704199999996</v>
      </c>
      <c r="R680" s="18">
        <f t="shared" si="22"/>
        <v>93.583643253452948</v>
      </c>
      <c r="S680" s="18">
        <f t="shared" si="23"/>
        <v>44.656773433979268</v>
      </c>
    </row>
    <row r="681" spans="1:19" ht="12" customHeight="1" x14ac:dyDescent="0.25">
      <c r="C681" s="13"/>
      <c r="D681" s="13"/>
      <c r="E681" s="13"/>
      <c r="F681" s="13"/>
      <c r="G681" s="13"/>
      <c r="H681" s="13"/>
      <c r="I681" s="14" t="s">
        <v>334</v>
      </c>
      <c r="J681" s="15">
        <v>0</v>
      </c>
      <c r="K681" s="15">
        <v>0</v>
      </c>
      <c r="L681" s="15">
        <v>0</v>
      </c>
      <c r="M681" s="15">
        <v>0</v>
      </c>
      <c r="N681" s="15"/>
      <c r="O681" s="15"/>
      <c r="P681" s="15"/>
      <c r="Q681" s="15">
        <v>0</v>
      </c>
      <c r="R681" s="15"/>
      <c r="S681" s="15"/>
    </row>
    <row r="682" spans="1:19" ht="12" customHeight="1" x14ac:dyDescent="0.25">
      <c r="C682" s="13"/>
      <c r="D682" s="13"/>
      <c r="E682" s="13"/>
      <c r="F682" s="13"/>
      <c r="G682" s="13"/>
      <c r="H682" s="13"/>
      <c r="I682" s="19" t="s">
        <v>335</v>
      </c>
      <c r="J682" s="20">
        <v>0</v>
      </c>
      <c r="K682" s="20">
        <v>0</v>
      </c>
      <c r="L682" s="20">
        <v>0</v>
      </c>
      <c r="M682" s="20">
        <v>0</v>
      </c>
      <c r="N682" s="20">
        <v>0</v>
      </c>
      <c r="O682" s="20">
        <v>0</v>
      </c>
      <c r="P682" s="20">
        <v>0</v>
      </c>
      <c r="Q682" s="20">
        <v>0</v>
      </c>
      <c r="R682" s="20">
        <f>IF(M682=0,0,Q682/M682*100)</f>
        <v>0</v>
      </c>
      <c r="S682" s="20">
        <f>IF(L682=0,0,Q682/L682*100)</f>
        <v>0</v>
      </c>
    </row>
    <row r="683" spans="1:19" ht="12" customHeight="1" x14ac:dyDescent="0.25">
      <c r="C683" s="13"/>
      <c r="D683" s="13"/>
      <c r="E683" s="13"/>
      <c r="F683" s="13"/>
      <c r="G683" s="13"/>
      <c r="H683" s="13"/>
      <c r="I683" s="19" t="s">
        <v>336</v>
      </c>
      <c r="J683" s="20">
        <v>0</v>
      </c>
      <c r="K683" s="20">
        <v>0</v>
      </c>
      <c r="L683" s="20">
        <v>0</v>
      </c>
      <c r="M683" s="20">
        <v>0</v>
      </c>
      <c r="N683" s="20">
        <v>0</v>
      </c>
      <c r="O683" s="20">
        <v>0</v>
      </c>
      <c r="P683" s="20">
        <v>0</v>
      </c>
      <c r="Q683" s="20">
        <v>0</v>
      </c>
      <c r="R683" s="20">
        <f>IF(M683=0,0,Q683/M683*100)</f>
        <v>0</v>
      </c>
      <c r="S683" s="20">
        <f>IF(L683=0,0,Q683/L683*100)</f>
        <v>0</v>
      </c>
    </row>
    <row r="684" spans="1:19" ht="12" customHeight="1" x14ac:dyDescent="0.25">
      <c r="C684" s="13"/>
      <c r="D684" s="13"/>
      <c r="E684" s="13"/>
      <c r="F684" s="13"/>
      <c r="G684" s="13"/>
      <c r="H684" s="13"/>
      <c r="I684" s="14" t="s">
        <v>337</v>
      </c>
      <c r="J684" s="15">
        <v>-25498</v>
      </c>
      <c r="K684" s="15">
        <v>-108951.1</v>
      </c>
      <c r="L684" s="15">
        <v>-108951.1</v>
      </c>
      <c r="M684" s="15">
        <v>4776.7</v>
      </c>
      <c r="N684" s="15"/>
      <c r="O684" s="15"/>
      <c r="P684" s="15"/>
      <c r="Q684" s="15">
        <v>774812.33230999997</v>
      </c>
      <c r="R684" s="15"/>
      <c r="S684" s="15"/>
    </row>
    <row r="685" spans="1:19" ht="12" customHeight="1" x14ac:dyDescent="0.25">
      <c r="C685" s="13"/>
      <c r="D685" s="13"/>
      <c r="E685" s="13"/>
      <c r="F685" s="13"/>
      <c r="G685" s="13"/>
      <c r="H685" s="13"/>
      <c r="I685" s="14" t="s">
        <v>338</v>
      </c>
      <c r="J685" s="15">
        <v>-25498</v>
      </c>
      <c r="K685" s="15">
        <v>-108951.1</v>
      </c>
      <c r="L685" s="15">
        <v>-108951.1</v>
      </c>
      <c r="M685" s="15">
        <v>4776.7</v>
      </c>
      <c r="N685" s="15"/>
      <c r="O685" s="15"/>
      <c r="P685" s="15"/>
      <c r="Q685" s="15">
        <v>774812.33230999997</v>
      </c>
      <c r="R685" s="15"/>
      <c r="S685" s="15"/>
    </row>
    <row r="686" spans="1:19" ht="12" customHeight="1" x14ac:dyDescent="0.25">
      <c r="C686" s="13"/>
      <c r="D686" s="13"/>
      <c r="E686" s="13"/>
      <c r="F686" s="13"/>
      <c r="G686" s="13"/>
      <c r="H686" s="13"/>
      <c r="I686" s="14" t="s">
        <v>339</v>
      </c>
      <c r="J686" s="15">
        <v>25498</v>
      </c>
      <c r="K686" s="15">
        <v>108951.1</v>
      </c>
      <c r="L686" s="15">
        <v>108951.1</v>
      </c>
      <c r="M686" s="15">
        <v>-4776.7</v>
      </c>
      <c r="N686" s="15"/>
      <c r="O686" s="15"/>
      <c r="P686" s="15"/>
      <c r="Q686" s="15">
        <v>-774812.33230999997</v>
      </c>
      <c r="R686" s="15"/>
      <c r="S686" s="15"/>
    </row>
    <row r="687" spans="1:19" ht="12" customHeight="1" x14ac:dyDescent="0.25">
      <c r="C687" s="13"/>
      <c r="D687" s="13"/>
      <c r="E687" s="13"/>
      <c r="F687" s="13"/>
      <c r="G687" s="13"/>
      <c r="H687" s="13"/>
      <c r="I687" s="19" t="s">
        <v>340</v>
      </c>
      <c r="J687" s="20">
        <v>43250</v>
      </c>
      <c r="K687" s="20">
        <v>43250</v>
      </c>
      <c r="L687" s="20">
        <v>43250</v>
      </c>
      <c r="M687" s="20">
        <v>0</v>
      </c>
      <c r="N687" s="20">
        <v>0</v>
      </c>
      <c r="O687" s="20">
        <v>0</v>
      </c>
      <c r="P687" s="20">
        <v>0</v>
      </c>
      <c r="Q687" s="20">
        <v>0</v>
      </c>
      <c r="R687" s="20">
        <f t="shared" ref="R687:R699" si="24">IF(M687=0,0,Q687/M687*100)</f>
        <v>0</v>
      </c>
      <c r="S687" s="20">
        <f t="shared" ref="S687:S699" si="25">IF(L687=0,0,Q687/L687*100)</f>
        <v>0</v>
      </c>
    </row>
    <row r="688" spans="1:19" ht="12" customHeight="1" x14ac:dyDescent="0.25">
      <c r="A688" s="1">
        <v>1</v>
      </c>
      <c r="B688" s="1">
        <v>1</v>
      </c>
      <c r="C688" s="16" t="s">
        <v>341</v>
      </c>
      <c r="D688" s="16" t="s">
        <v>28</v>
      </c>
      <c r="E688" s="16" t="s">
        <v>28</v>
      </c>
      <c r="F688" s="16" t="s">
        <v>28</v>
      </c>
      <c r="G688" s="16" t="s">
        <v>28</v>
      </c>
      <c r="H688" s="16" t="s">
        <v>28</v>
      </c>
      <c r="I688" s="17" t="s">
        <v>342</v>
      </c>
      <c r="J688" s="18">
        <v>43250</v>
      </c>
      <c r="K688" s="18">
        <v>43250</v>
      </c>
      <c r="L688" s="18">
        <v>43250</v>
      </c>
      <c r="M688" s="18">
        <v>0</v>
      </c>
      <c r="N688" s="18">
        <v>0</v>
      </c>
      <c r="O688" s="18">
        <v>0</v>
      </c>
      <c r="P688" s="18">
        <v>0</v>
      </c>
      <c r="Q688" s="18">
        <v>0</v>
      </c>
      <c r="R688" s="18">
        <f t="shared" si="24"/>
        <v>0</v>
      </c>
      <c r="S688" s="18">
        <f t="shared" si="25"/>
        <v>0</v>
      </c>
    </row>
    <row r="689" spans="1:19" ht="12" customHeight="1" x14ac:dyDescent="0.25">
      <c r="A689" s="1">
        <v>2</v>
      </c>
      <c r="B689" s="1">
        <v>1</v>
      </c>
      <c r="C689" s="16" t="s">
        <v>341</v>
      </c>
      <c r="D689" s="16" t="s">
        <v>30</v>
      </c>
      <c r="E689" s="16" t="s">
        <v>28</v>
      </c>
      <c r="F689" s="16" t="s">
        <v>28</v>
      </c>
      <c r="G689" s="16" t="s">
        <v>28</v>
      </c>
      <c r="H689" s="16" t="s">
        <v>28</v>
      </c>
      <c r="I689" s="17" t="s">
        <v>343</v>
      </c>
      <c r="J689" s="18">
        <v>43250</v>
      </c>
      <c r="K689" s="18">
        <v>43250</v>
      </c>
      <c r="L689" s="18">
        <v>43250</v>
      </c>
      <c r="M689" s="18">
        <v>0</v>
      </c>
      <c r="N689" s="18">
        <v>0</v>
      </c>
      <c r="O689" s="18">
        <v>0</v>
      </c>
      <c r="P689" s="18">
        <v>0</v>
      </c>
      <c r="Q689" s="18">
        <v>0</v>
      </c>
      <c r="R689" s="18">
        <f t="shared" si="24"/>
        <v>0</v>
      </c>
      <c r="S689" s="18">
        <f t="shared" si="25"/>
        <v>0</v>
      </c>
    </row>
    <row r="690" spans="1:19" ht="12" customHeight="1" x14ac:dyDescent="0.25">
      <c r="A690" s="1">
        <v>3</v>
      </c>
      <c r="B690" s="1">
        <v>1</v>
      </c>
      <c r="C690" s="16" t="s">
        <v>341</v>
      </c>
      <c r="D690" s="16" t="s">
        <v>30</v>
      </c>
      <c r="E690" s="16" t="s">
        <v>35</v>
      </c>
      <c r="F690" s="16" t="s">
        <v>28</v>
      </c>
      <c r="G690" s="16" t="s">
        <v>28</v>
      </c>
      <c r="H690" s="16" t="s">
        <v>28</v>
      </c>
      <c r="I690" s="17" t="s">
        <v>344</v>
      </c>
      <c r="J690" s="18">
        <v>43250</v>
      </c>
      <c r="K690" s="18">
        <v>43250</v>
      </c>
      <c r="L690" s="18">
        <v>43250</v>
      </c>
      <c r="M690" s="18">
        <v>0</v>
      </c>
      <c r="N690" s="18">
        <v>0</v>
      </c>
      <c r="O690" s="18">
        <v>0</v>
      </c>
      <c r="P690" s="18">
        <v>0</v>
      </c>
      <c r="Q690" s="18">
        <v>0</v>
      </c>
      <c r="R690" s="18">
        <f t="shared" si="24"/>
        <v>0</v>
      </c>
      <c r="S690" s="18">
        <f t="shared" si="25"/>
        <v>0</v>
      </c>
    </row>
    <row r="691" spans="1:19" ht="12" customHeight="1" x14ac:dyDescent="0.25">
      <c r="A691" s="1">
        <v>4</v>
      </c>
      <c r="B691" s="1">
        <v>0</v>
      </c>
      <c r="C691" s="16" t="s">
        <v>341</v>
      </c>
      <c r="D691" s="16" t="s">
        <v>30</v>
      </c>
      <c r="E691" s="16" t="s">
        <v>35</v>
      </c>
      <c r="F691" s="16" t="s">
        <v>91</v>
      </c>
      <c r="G691" s="16" t="s">
        <v>28</v>
      </c>
      <c r="H691" s="16" t="s">
        <v>28</v>
      </c>
      <c r="I691" s="17" t="s">
        <v>345</v>
      </c>
      <c r="J691" s="18">
        <v>43250</v>
      </c>
      <c r="K691" s="18">
        <v>43250</v>
      </c>
      <c r="L691" s="18">
        <v>43250</v>
      </c>
      <c r="M691" s="18">
        <v>0</v>
      </c>
      <c r="N691" s="18">
        <v>0</v>
      </c>
      <c r="O691" s="18">
        <v>0</v>
      </c>
      <c r="P691" s="18">
        <v>0</v>
      </c>
      <c r="Q691" s="18">
        <v>0</v>
      </c>
      <c r="R691" s="18">
        <f t="shared" si="24"/>
        <v>0</v>
      </c>
      <c r="S691" s="18">
        <f t="shared" si="25"/>
        <v>0</v>
      </c>
    </row>
    <row r="692" spans="1:19" ht="12" customHeight="1" x14ac:dyDescent="0.25">
      <c r="C692" s="13"/>
      <c r="D692" s="13"/>
      <c r="E692" s="13"/>
      <c r="F692" s="13"/>
      <c r="G692" s="13"/>
      <c r="H692" s="13"/>
      <c r="I692" s="19" t="s">
        <v>346</v>
      </c>
      <c r="J692" s="20">
        <v>17752</v>
      </c>
      <c r="K692" s="20">
        <v>49493.1</v>
      </c>
      <c r="L692" s="20">
        <v>49493.1</v>
      </c>
      <c r="M692" s="20">
        <v>18155</v>
      </c>
      <c r="N692" s="20">
        <v>49493.1</v>
      </c>
      <c r="O692" s="20">
        <v>18155</v>
      </c>
      <c r="P692" s="20">
        <v>0</v>
      </c>
      <c r="Q692" s="20">
        <v>18155</v>
      </c>
      <c r="R692" s="20">
        <f t="shared" si="24"/>
        <v>100</v>
      </c>
      <c r="S692" s="20">
        <f t="shared" si="25"/>
        <v>36.681880908651912</v>
      </c>
    </row>
    <row r="693" spans="1:19" ht="12" customHeight="1" x14ac:dyDescent="0.25">
      <c r="A693" s="1">
        <v>1</v>
      </c>
      <c r="B693" s="1">
        <v>1</v>
      </c>
      <c r="C693" s="16" t="s">
        <v>347</v>
      </c>
      <c r="D693" s="16" t="s">
        <v>28</v>
      </c>
      <c r="E693" s="16" t="s">
        <v>28</v>
      </c>
      <c r="F693" s="16" t="s">
        <v>28</v>
      </c>
      <c r="G693" s="16" t="s">
        <v>28</v>
      </c>
      <c r="H693" s="16" t="s">
        <v>28</v>
      </c>
      <c r="I693" s="17" t="s">
        <v>346</v>
      </c>
      <c r="J693" s="18">
        <v>17752</v>
      </c>
      <c r="K693" s="18">
        <v>49493.1</v>
      </c>
      <c r="L693" s="18">
        <v>49493.1</v>
      </c>
      <c r="M693" s="18">
        <v>18155</v>
      </c>
      <c r="N693" s="18">
        <v>49493.1</v>
      </c>
      <c r="O693" s="18">
        <v>18155</v>
      </c>
      <c r="P693" s="18">
        <v>0</v>
      </c>
      <c r="Q693" s="18">
        <v>18155</v>
      </c>
      <c r="R693" s="18">
        <f t="shared" si="24"/>
        <v>100</v>
      </c>
      <c r="S693" s="18">
        <f t="shared" si="25"/>
        <v>36.681880908651912</v>
      </c>
    </row>
    <row r="694" spans="1:19" ht="12" customHeight="1" x14ac:dyDescent="0.25">
      <c r="A694" s="1">
        <v>2</v>
      </c>
      <c r="B694" s="1">
        <v>1</v>
      </c>
      <c r="C694" s="16" t="s">
        <v>347</v>
      </c>
      <c r="D694" s="16" t="s">
        <v>30</v>
      </c>
      <c r="E694" s="16" t="s">
        <v>28</v>
      </c>
      <c r="F694" s="16" t="s">
        <v>28</v>
      </c>
      <c r="G694" s="16" t="s">
        <v>28</v>
      </c>
      <c r="H694" s="16" t="s">
        <v>28</v>
      </c>
      <c r="I694" s="17" t="s">
        <v>346</v>
      </c>
      <c r="J694" s="18">
        <v>17752</v>
      </c>
      <c r="K694" s="18">
        <v>49493.1</v>
      </c>
      <c r="L694" s="18">
        <v>49493.1</v>
      </c>
      <c r="M694" s="18">
        <v>18155</v>
      </c>
      <c r="N694" s="18">
        <v>49493.1</v>
      </c>
      <c r="O694" s="18">
        <v>18155</v>
      </c>
      <c r="P694" s="18">
        <v>0</v>
      </c>
      <c r="Q694" s="18">
        <v>18155</v>
      </c>
      <c r="R694" s="18">
        <f t="shared" si="24"/>
        <v>100</v>
      </c>
      <c r="S694" s="18">
        <f t="shared" si="25"/>
        <v>36.681880908651912</v>
      </c>
    </row>
    <row r="695" spans="1:19" ht="12" customHeight="1" x14ac:dyDescent="0.25">
      <c r="A695" s="1">
        <v>3</v>
      </c>
      <c r="B695" s="1">
        <v>1</v>
      </c>
      <c r="C695" s="16" t="s">
        <v>347</v>
      </c>
      <c r="D695" s="16" t="s">
        <v>30</v>
      </c>
      <c r="E695" s="16" t="s">
        <v>180</v>
      </c>
      <c r="F695" s="16" t="s">
        <v>28</v>
      </c>
      <c r="G695" s="16" t="s">
        <v>28</v>
      </c>
      <c r="H695" s="16" t="s">
        <v>28</v>
      </c>
      <c r="I695" s="17" t="s">
        <v>181</v>
      </c>
      <c r="J695" s="18">
        <v>17752</v>
      </c>
      <c r="K695" s="18">
        <v>49493.1</v>
      </c>
      <c r="L695" s="18">
        <v>49493.1</v>
      </c>
      <c r="M695" s="18">
        <v>18155</v>
      </c>
      <c r="N695" s="18">
        <v>49493.1</v>
      </c>
      <c r="O695" s="18">
        <v>18155</v>
      </c>
      <c r="P695" s="18">
        <v>0</v>
      </c>
      <c r="Q695" s="18">
        <v>18155</v>
      </c>
      <c r="R695" s="18">
        <f t="shared" si="24"/>
        <v>100</v>
      </c>
      <c r="S695" s="18">
        <f t="shared" si="25"/>
        <v>36.681880908651912</v>
      </c>
    </row>
    <row r="696" spans="1:19" ht="12" customHeight="1" x14ac:dyDescent="0.25">
      <c r="A696" s="1">
        <v>4</v>
      </c>
      <c r="B696" s="1">
        <v>1</v>
      </c>
      <c r="C696" s="16" t="s">
        <v>347</v>
      </c>
      <c r="D696" s="16" t="s">
        <v>30</v>
      </c>
      <c r="E696" s="16" t="s">
        <v>180</v>
      </c>
      <c r="F696" s="16" t="s">
        <v>203</v>
      </c>
      <c r="G696" s="16" t="s">
        <v>28</v>
      </c>
      <c r="H696" s="16" t="s">
        <v>28</v>
      </c>
      <c r="I696" s="17" t="s">
        <v>348</v>
      </c>
      <c r="J696" s="18">
        <v>17752</v>
      </c>
      <c r="K696" s="18">
        <v>49493.1</v>
      </c>
      <c r="L696" s="18">
        <v>49493.1</v>
      </c>
      <c r="M696" s="18">
        <v>18155</v>
      </c>
      <c r="N696" s="18">
        <v>49493.1</v>
      </c>
      <c r="O696" s="18">
        <v>18155</v>
      </c>
      <c r="P696" s="18">
        <v>0</v>
      </c>
      <c r="Q696" s="18">
        <v>18155</v>
      </c>
      <c r="R696" s="18">
        <f t="shared" si="24"/>
        <v>100</v>
      </c>
      <c r="S696" s="18">
        <f t="shared" si="25"/>
        <v>36.681880908651912</v>
      </c>
    </row>
    <row r="697" spans="1:19" ht="12" customHeight="1" x14ac:dyDescent="0.25">
      <c r="A697" s="1">
        <v>5</v>
      </c>
      <c r="B697" s="1">
        <v>1</v>
      </c>
      <c r="C697" s="16" t="s">
        <v>347</v>
      </c>
      <c r="D697" s="16" t="s">
        <v>30</v>
      </c>
      <c r="E697" s="16" t="s">
        <v>180</v>
      </c>
      <c r="F697" s="16" t="s">
        <v>203</v>
      </c>
      <c r="G697" s="16" t="s">
        <v>122</v>
      </c>
      <c r="H697" s="16" t="s">
        <v>28</v>
      </c>
      <c r="I697" s="17" t="s">
        <v>28</v>
      </c>
      <c r="J697" s="18">
        <v>17752</v>
      </c>
      <c r="K697" s="18">
        <v>49493.1</v>
      </c>
      <c r="L697" s="18">
        <v>0</v>
      </c>
      <c r="M697" s="18">
        <v>0</v>
      </c>
      <c r="N697" s="18">
        <v>0</v>
      </c>
      <c r="O697" s="18">
        <v>0</v>
      </c>
      <c r="P697" s="18">
        <v>0</v>
      </c>
      <c r="Q697" s="18">
        <v>0</v>
      </c>
      <c r="R697" s="18">
        <f t="shared" si="24"/>
        <v>0</v>
      </c>
      <c r="S697" s="18">
        <f t="shared" si="25"/>
        <v>0</v>
      </c>
    </row>
    <row r="698" spans="1:19" ht="12" customHeight="1" x14ac:dyDescent="0.25">
      <c r="A698" s="1">
        <v>5</v>
      </c>
      <c r="B698" s="1">
        <v>1</v>
      </c>
      <c r="C698" s="16" t="s">
        <v>347</v>
      </c>
      <c r="D698" s="16" t="s">
        <v>30</v>
      </c>
      <c r="E698" s="16" t="s">
        <v>180</v>
      </c>
      <c r="F698" s="16" t="s">
        <v>203</v>
      </c>
      <c r="G698" s="16" t="s">
        <v>123</v>
      </c>
      <c r="H698" s="16" t="s">
        <v>28</v>
      </c>
      <c r="I698" s="17" t="s">
        <v>124</v>
      </c>
      <c r="J698" s="18">
        <v>0</v>
      </c>
      <c r="K698" s="18">
        <v>0</v>
      </c>
      <c r="L698" s="18">
        <v>49493.1</v>
      </c>
      <c r="M698" s="18">
        <v>18155</v>
      </c>
      <c r="N698" s="18">
        <v>49493.1</v>
      </c>
      <c r="O698" s="18">
        <v>18155</v>
      </c>
      <c r="P698" s="18">
        <v>0</v>
      </c>
      <c r="Q698" s="18">
        <v>18155</v>
      </c>
      <c r="R698" s="18">
        <f t="shared" si="24"/>
        <v>100</v>
      </c>
      <c r="S698" s="18">
        <f t="shared" si="25"/>
        <v>36.681880908651912</v>
      </c>
    </row>
    <row r="699" spans="1:19" ht="12" customHeight="1" x14ac:dyDescent="0.25">
      <c r="A699" s="1">
        <v>6</v>
      </c>
      <c r="B699" s="1">
        <v>0</v>
      </c>
      <c r="C699" s="16" t="s">
        <v>347</v>
      </c>
      <c r="D699" s="16" t="s">
        <v>30</v>
      </c>
      <c r="E699" s="16" t="s">
        <v>180</v>
      </c>
      <c r="F699" s="16" t="s">
        <v>203</v>
      </c>
      <c r="G699" s="16" t="s">
        <v>123</v>
      </c>
      <c r="H699" s="16" t="s">
        <v>349</v>
      </c>
      <c r="I699" s="17" t="s">
        <v>350</v>
      </c>
      <c r="J699" s="18">
        <v>0</v>
      </c>
      <c r="K699" s="18">
        <v>0</v>
      </c>
      <c r="L699" s="18">
        <v>49493.1</v>
      </c>
      <c r="M699" s="18">
        <v>18155</v>
      </c>
      <c r="N699" s="18">
        <v>49493.1</v>
      </c>
      <c r="O699" s="18">
        <v>18155</v>
      </c>
      <c r="P699" s="18">
        <v>0</v>
      </c>
      <c r="Q699" s="18">
        <v>18155</v>
      </c>
      <c r="R699" s="18">
        <f t="shared" si="24"/>
        <v>100</v>
      </c>
      <c r="S699" s="18">
        <f t="shared" si="25"/>
        <v>36.681880908651912</v>
      </c>
    </row>
    <row r="700" spans="1:19" ht="12" customHeight="1" x14ac:dyDescent="0.25">
      <c r="C700" s="13"/>
      <c r="D700" s="13"/>
      <c r="E700" s="13"/>
      <c r="F700" s="13"/>
      <c r="G700" s="13"/>
      <c r="H700" s="13"/>
      <c r="I700" s="14" t="s">
        <v>351</v>
      </c>
      <c r="J700" s="15">
        <v>0</v>
      </c>
      <c r="K700" s="15">
        <v>115194.2</v>
      </c>
      <c r="L700" s="15">
        <v>115194.2</v>
      </c>
      <c r="M700" s="15">
        <v>13378.3</v>
      </c>
      <c r="N700" s="15"/>
      <c r="O700" s="15"/>
      <c r="P700" s="15"/>
      <c r="Q700" s="15">
        <v>-756657.33230999997</v>
      </c>
      <c r="R700" s="15"/>
      <c r="S700" s="15"/>
    </row>
    <row r="701" spans="1:19" ht="24.75" customHeight="1" x14ac:dyDescent="0.25">
      <c r="C701" s="13"/>
      <c r="D701" s="13"/>
      <c r="E701" s="13"/>
      <c r="F701" s="13"/>
      <c r="G701" s="13"/>
      <c r="H701" s="13"/>
      <c r="I701" s="21" t="s">
        <v>352</v>
      </c>
      <c r="J701" s="15"/>
      <c r="K701" s="15"/>
      <c r="L701" s="15"/>
      <c r="M701" s="15"/>
      <c r="N701" s="15"/>
      <c r="O701" s="15"/>
      <c r="P701" s="15"/>
      <c r="R701" s="15"/>
      <c r="S701" s="15"/>
    </row>
    <row r="702" spans="1:19" ht="21.75" customHeight="1" x14ac:dyDescent="0.25">
      <c r="C702" s="13"/>
      <c r="D702" s="13"/>
      <c r="E702" s="13"/>
      <c r="F702" s="13"/>
      <c r="G702" s="13"/>
      <c r="H702" s="13"/>
      <c r="I702" s="22" t="s">
        <v>353</v>
      </c>
      <c r="J702" s="15"/>
      <c r="K702" s="15"/>
      <c r="L702" s="15"/>
      <c r="M702" s="15"/>
      <c r="N702" s="15"/>
      <c r="O702" s="15"/>
      <c r="P702" s="15"/>
      <c r="Q702" s="23">
        <v>117086.47564</v>
      </c>
      <c r="R702" s="15"/>
      <c r="S702" s="15"/>
    </row>
    <row r="703" spans="1:19" ht="21.75" customHeight="1" x14ac:dyDescent="0.25">
      <c r="C703" s="13"/>
      <c r="D703" s="13"/>
      <c r="E703" s="13"/>
      <c r="F703" s="13"/>
      <c r="G703" s="13"/>
      <c r="H703" s="13"/>
      <c r="I703" s="22" t="s">
        <v>354</v>
      </c>
      <c r="J703" s="15"/>
      <c r="K703" s="15"/>
      <c r="L703" s="15"/>
      <c r="M703" s="15"/>
      <c r="N703" s="15"/>
      <c r="O703" s="15"/>
      <c r="P703" s="15"/>
      <c r="Q703" s="23" t="s">
        <v>28</v>
      </c>
      <c r="R703" s="15"/>
      <c r="S703" s="15"/>
    </row>
    <row r="704" spans="1:19" ht="21.75" customHeight="1" x14ac:dyDescent="0.25">
      <c r="C704" s="13"/>
      <c r="D704" s="13"/>
      <c r="E704" s="13"/>
      <c r="F704" s="13"/>
      <c r="G704" s="13"/>
      <c r="H704" s="13"/>
      <c r="I704" s="22" t="s">
        <v>355</v>
      </c>
      <c r="J704" s="15"/>
      <c r="K704" s="15"/>
      <c r="L704" s="15"/>
      <c r="M704" s="15"/>
      <c r="N704" s="15"/>
      <c r="O704" s="15"/>
      <c r="P704" s="15"/>
      <c r="Q704" s="23">
        <v>873743.80795000005</v>
      </c>
      <c r="R704" s="15"/>
      <c r="S704" s="15"/>
    </row>
    <row r="705" spans="3:19" ht="22.5" customHeight="1" x14ac:dyDescent="0.25">
      <c r="C705" s="13"/>
      <c r="D705" s="13"/>
      <c r="E705" s="13"/>
      <c r="F705" s="13"/>
      <c r="G705" s="13"/>
      <c r="H705" s="13"/>
      <c r="I705" s="22" t="s">
        <v>356</v>
      </c>
      <c r="J705" s="15"/>
      <c r="K705" s="15"/>
      <c r="L705" s="15"/>
      <c r="M705" s="15"/>
      <c r="N705" s="15"/>
      <c r="O705" s="15"/>
      <c r="P705" s="15"/>
      <c r="Q705" s="23" t="s">
        <v>28</v>
      </c>
      <c r="R705" s="15"/>
      <c r="S705" s="15"/>
    </row>
    <row r="706" spans="3:19" ht="15.75" customHeight="1" x14ac:dyDescent="0.25"/>
    <row r="707" spans="3:19" ht="12.75" customHeight="1" x14ac:dyDescent="0.25">
      <c r="C707" s="30" t="s">
        <v>357</v>
      </c>
      <c r="D707" s="30"/>
      <c r="E707" s="30"/>
      <c r="F707" s="30"/>
      <c r="G707" s="30"/>
      <c r="H707" s="30"/>
      <c r="I707" s="30"/>
      <c r="J707" s="30"/>
      <c r="K707" s="24"/>
    </row>
    <row r="708" spans="3:19" x14ac:dyDescent="0.25">
      <c r="C708" s="30"/>
      <c r="D708" s="30"/>
      <c r="E708" s="30"/>
      <c r="F708" s="30"/>
      <c r="G708" s="30"/>
      <c r="H708" s="30"/>
      <c r="I708" s="30"/>
      <c r="J708" s="30"/>
      <c r="K708" s="24"/>
      <c r="L708" s="25"/>
      <c r="M708" s="25"/>
      <c r="Q708" s="25" t="s">
        <v>361</v>
      </c>
      <c r="R708" s="25"/>
      <c r="S708" s="25"/>
    </row>
    <row r="709" spans="3:19" ht="14.25" customHeight="1" x14ac:dyDescent="0.25"/>
    <row r="710" spans="3:19" ht="12.75" customHeight="1" x14ac:dyDescent="0.25">
      <c r="C710" s="30" t="s">
        <v>358</v>
      </c>
      <c r="D710" s="30"/>
      <c r="E710" s="30"/>
      <c r="F710" s="30"/>
      <c r="G710" s="30"/>
      <c r="H710" s="30"/>
      <c r="I710" s="30"/>
      <c r="J710" s="30"/>
      <c r="K710" s="24"/>
    </row>
    <row r="711" spans="3:19" x14ac:dyDescent="0.25">
      <c r="C711" s="30"/>
      <c r="D711" s="30"/>
      <c r="E711" s="30"/>
      <c r="F711" s="30"/>
      <c r="G711" s="30"/>
      <c r="H711" s="30"/>
      <c r="I711" s="30"/>
      <c r="J711" s="30"/>
      <c r="K711" s="24"/>
      <c r="L711" s="25"/>
      <c r="M711" s="25"/>
      <c r="Q711" s="25" t="s">
        <v>362</v>
      </c>
      <c r="R711" s="25"/>
      <c r="S711" s="25"/>
    </row>
    <row r="712" spans="3:19" ht="14.25" customHeight="1" x14ac:dyDescent="0.25">
      <c r="O712" s="26" t="s">
        <v>359</v>
      </c>
    </row>
    <row r="713" spans="3:19" ht="12.75" customHeight="1" x14ac:dyDescent="0.25">
      <c r="C713" s="30" t="s">
        <v>360</v>
      </c>
      <c r="D713" s="30"/>
      <c r="E713" s="30"/>
      <c r="F713" s="30"/>
      <c r="G713" s="30"/>
      <c r="H713" s="30"/>
      <c r="I713" s="30"/>
      <c r="J713" s="30"/>
      <c r="K713" s="24"/>
    </row>
    <row r="714" spans="3:19" x14ac:dyDescent="0.25">
      <c r="C714" s="30"/>
      <c r="D714" s="30"/>
      <c r="E714" s="30"/>
      <c r="F714" s="30"/>
      <c r="G714" s="30"/>
      <c r="H714" s="30"/>
      <c r="I714" s="30"/>
      <c r="J714" s="30"/>
      <c r="K714" s="24"/>
      <c r="L714" s="25"/>
      <c r="M714" s="25"/>
      <c r="Q714" s="25" t="s">
        <v>363</v>
      </c>
      <c r="R714" s="25"/>
      <c r="S714" s="25"/>
    </row>
  </sheetData>
  <autoFilter ref="C12:S705"/>
  <mergeCells count="22">
    <mergeCell ref="C6:H6"/>
    <mergeCell ref="I1:S1"/>
    <mergeCell ref="H2:S2"/>
    <mergeCell ref="C3:H3"/>
    <mergeCell ref="C4:H4"/>
    <mergeCell ref="C5:H5"/>
    <mergeCell ref="C7:H7"/>
    <mergeCell ref="C9:H10"/>
    <mergeCell ref="I9:I10"/>
    <mergeCell ref="J9:J10"/>
    <mergeCell ref="K9:K10"/>
    <mergeCell ref="O9:O10"/>
    <mergeCell ref="P9:P10"/>
    <mergeCell ref="Q9:Q10"/>
    <mergeCell ref="R9:R10"/>
    <mergeCell ref="S9:S10"/>
    <mergeCell ref="C11:H11"/>
    <mergeCell ref="C707:J708"/>
    <mergeCell ref="C710:J711"/>
    <mergeCell ref="C713:J714"/>
    <mergeCell ref="M9:N9"/>
    <mergeCell ref="L9:L10"/>
  </mergeCells>
  <conditionalFormatting sqref="C1:C1048576">
    <cfRule type="expression" dxfId="6" priority="0">
      <formula>$A1=1</formula>
    </cfRule>
  </conditionalFormatting>
  <conditionalFormatting sqref="D1:D1048576">
    <cfRule type="expression" dxfId="5" priority="1">
      <formula>$A1=2</formula>
    </cfRule>
  </conditionalFormatting>
  <conditionalFormatting sqref="E1:E1048576">
    <cfRule type="expression" dxfId="4" priority="2">
      <formula>$A1=3</formula>
    </cfRule>
  </conditionalFormatting>
  <conditionalFormatting sqref="F1:F1048576">
    <cfRule type="expression" dxfId="3" priority="3">
      <formula>$A1=4</formula>
    </cfRule>
  </conditionalFormatting>
  <conditionalFormatting sqref="G1:G1048576">
    <cfRule type="expression" dxfId="2" priority="4">
      <formula>$A1=5</formula>
    </cfRule>
  </conditionalFormatting>
  <conditionalFormatting sqref="H1:H1048576">
    <cfRule type="expression" dxfId="1" priority="5">
      <formula>$A1=6</formula>
    </cfRule>
  </conditionalFormatting>
  <conditionalFormatting sqref="I1:S1048576">
    <cfRule type="expression" dxfId="0" priority="6">
      <formula>$B1=1</formula>
    </cfRule>
  </conditionalFormatting>
  <pageMargins left="0.59055118110236227" right="0.19685039370078741" top="0.39370078740157483" bottom="0.39370078740157483" header="0.19685039370078741" footer="0.19685039370078741"/>
  <pageSetup paperSize="9" scale="73" fitToHeight="200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Sheet 1</vt:lpstr>
      <vt:lpstr>'Sheet 1'!Заголовки_для_печати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Yandex.Translate</dc:creator>
  <cp:lastModifiedBy>User</cp:lastModifiedBy>
  <cp:lastPrinted>2026-07-02T11:46:31Z</cp:lastPrinted>
  <dcterms:created xsi:type="dcterms:W3CDTF">2026-07-01T11:04:45Z</dcterms:created>
  <dcterms:modified xsi:type="dcterms:W3CDTF">2026-07-02T11:50:19Z</dcterms:modified>
  <dc:description>Translated with Yandex.Translate</dc:description>
</cp:coreProperties>
</file>