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filterPrivacy="1"/>
  <xr:revisionPtr revIDLastSave="0" documentId="8_{FB8326BF-E2BB-4B93-8CC2-B6716060EB8E}" xr6:coauthVersionLast="38" xr6:coauthVersionMax="38" xr10:uidLastSave="{00000000-0000-0000-0000-000000000000}"/>
  <bookViews>
    <workbookView xWindow="0" yWindow="0" windowWidth="28800" windowHeight="13500" xr2:uid="{00000000-000D-0000-FFFF-FFFF00000000}"/>
  </bookViews>
  <sheets>
    <sheet name="Лист1" sheetId="1" r:id="rId1"/>
    <sheet name="Лист2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2" l="1"/>
  <c r="B13" i="2"/>
  <c r="E12" i="2"/>
  <c r="D12" i="2"/>
  <c r="E11" i="2"/>
  <c r="D11" i="2"/>
  <c r="E9" i="2"/>
  <c r="D9" i="2"/>
  <c r="D13" i="2" l="1"/>
  <c r="E13" i="2"/>
  <c r="E10" i="1"/>
  <c r="B14" i="1" l="1"/>
  <c r="C14" i="1"/>
  <c r="D10" i="1" l="1"/>
  <c r="D12" i="1"/>
  <c r="E12" i="1"/>
  <c r="D13" i="1"/>
  <c r="E13" i="1"/>
  <c r="E14" i="1" l="1"/>
  <c r="D14" i="1"/>
</calcChain>
</file>

<file path=xl/sharedStrings.xml><?xml version="1.0" encoding="utf-8"?>
<sst xmlns="http://schemas.openxmlformats.org/spreadsheetml/2006/main" count="32" uniqueCount="28">
  <si>
    <t>План на год</t>
  </si>
  <si>
    <t>Освоение</t>
  </si>
  <si>
    <t>%</t>
  </si>
  <si>
    <t>Сумма не освоения</t>
  </si>
  <si>
    <t xml:space="preserve">   001- Услуги по реализации государственной политики в области исполнения бюджета района (города областного значения) и управления коммунальной собственностью района  (города областного значения </t>
  </si>
  <si>
    <t>Наименование программ</t>
  </si>
  <si>
    <t>ИТОГО:</t>
  </si>
  <si>
    <t xml:space="preserve"> </t>
  </si>
  <si>
    <t xml:space="preserve">                                                 "Гражданский бюджет"</t>
  </si>
  <si>
    <t xml:space="preserve">  099-Реализация мер по оказанию социальной поддержки специалистов</t>
  </si>
  <si>
    <t>Бағдарламаның атауы</t>
  </si>
  <si>
    <t>жылдық жоспар</t>
  </si>
  <si>
    <t>Игерілген</t>
  </si>
  <si>
    <t>Игерілмеген сомма</t>
  </si>
  <si>
    <t>001- Ауданның (облыстық маңызы бар қаланың) бюджетін атқару және ауданның (облыстық маңызы бар қаланың) коммуналдық меншігін басқару саласындағы мемлекеттік саясатты іске асыру жөніндегі қызметтер</t>
  </si>
  <si>
    <t xml:space="preserve">  099-Мамандарға әлеуметтік қолдау көрсету бойынша шараларды іске асыру</t>
  </si>
  <si>
    <t xml:space="preserve">                                                      Азаматтық бюджет</t>
  </si>
  <si>
    <t xml:space="preserve">                   ГУ Отдел экономики и бюджетного планирования Баянаульского района</t>
  </si>
  <si>
    <t>006- Бюджетные кредиты для реализации мер социал</t>
  </si>
  <si>
    <t xml:space="preserve">                   Баянауыл ауданының "Экономика және бюджет жоспарлау бөлімі" ММ-нің</t>
  </si>
  <si>
    <t>006- әлеуметтік қолдау шараларын іске асыру үшін бюджеттік кредиттер</t>
  </si>
  <si>
    <t>004 -Капитальные расходы государственного органа</t>
  </si>
  <si>
    <t>004 -Мемлекеттік мекеменің күрделі шығындары</t>
  </si>
  <si>
    <t>Статистик :                                  Назарбаева Б.К.</t>
  </si>
  <si>
    <t>Руководитель:                           Сулейменова К.Е.</t>
  </si>
  <si>
    <t>((</t>
  </si>
  <si>
    <t xml:space="preserve">                                        01.08.2026 жылғы бюджеттің орындалуы  </t>
  </si>
  <si>
    <t xml:space="preserve">                                     исполнение бюджет на 01.08.2026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</si>
</sst>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FFFF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4" borderId="4" xfId="0" applyFont="1" applyFill="1" applyBorder="1" applyAlignment="1">
      <alignment horizontal="left" vertical="center" wrapText="1" readingOrder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 readingOrder="1"/>
    </xf>
    <xf numFmtId="4" fontId="3" fillId="2" borderId="2" xfId="0" applyNumberFormat="1" applyFont="1" applyFill="1" applyBorder="1" applyAlignment="1">
      <alignment horizontal="center" vertical="center" wrapText="1" readingOrder="1"/>
    </xf>
    <xf numFmtId="4" fontId="2" fillId="3" borderId="3" xfId="0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center" readingOrder="1"/>
    </xf>
    <xf numFmtId="0" fontId="4" fillId="0" borderId="0" xfId="0" applyFont="1" applyAlignment="1">
      <alignment vertical="center" readingOrder="1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 readingOrder="1"/>
    </xf>
    <xf numFmtId="164" fontId="3" fillId="2" borderId="2" xfId="0" applyNumberFormat="1" applyFont="1" applyFill="1" applyBorder="1" applyAlignment="1">
      <alignment horizontal="center" vertical="center" wrapText="1" readingOrder="1"/>
    </xf>
    <xf numFmtId="165" fontId="2" fillId="4" borderId="4" xfId="0" applyNumberFormat="1" applyFont="1" applyFill="1" applyBorder="1" applyAlignment="1">
      <alignment horizontal="center" vertical="center" wrapText="1" readingOrder="1"/>
    </xf>
    <xf numFmtId="164" fontId="2" fillId="3" borderId="3" xfId="0" applyNumberFormat="1" applyFont="1" applyFill="1" applyBorder="1" applyAlignment="1">
      <alignment horizontal="center" vertical="center" wrapText="1" readingOrder="1"/>
    </xf>
    <xf numFmtId="164" fontId="2" fillId="4" borderId="4" xfId="0" applyNumberFormat="1" applyFont="1" applyFill="1" applyBorder="1" applyAlignment="1">
      <alignment horizontal="center" vertical="center" wrapText="1" readingOrder="1"/>
    </xf>
    <xf numFmtId="165" fontId="3" fillId="2" borderId="2" xfId="0" applyNumberFormat="1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left" wrapText="1" readingOrder="1"/>
    </xf>
    <xf numFmtId="0" fontId="1" fillId="0" borderId="0" xfId="0" applyFont="1" applyAlignment="1"/>
    <xf numFmtId="4" fontId="1" fillId="0" borderId="0" xfId="0" applyNumberFormat="1" applyFont="1"/>
    <xf numFmtId="4" fontId="3" fillId="2" borderId="6" xfId="0" applyNumberFormat="1" applyFont="1" applyFill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18"/>
  <sheetViews>
    <sheetView tabSelected="1" workbookViewId="0">
      <selection activeCell="C16" sqref="C16"/>
    </sheetView>
  </sheetViews>
  <sheetFormatPr defaultRowHeight="15" x14ac:dyDescent="0.25"/>
  <cols>
    <col min="1" max="1" width="43.7109375" style="1" customWidth="1"/>
    <col min="2" max="2" width="12.85546875" style="1" customWidth="1"/>
    <col min="3" max="3" width="11.5703125" style="1" customWidth="1"/>
    <col min="4" max="4" width="10.85546875" style="1" customWidth="1"/>
    <col min="5" max="5" width="13.140625" style="1" customWidth="1"/>
    <col min="6" max="16384" width="9.140625" style="1"/>
  </cols>
  <sheetData>
    <row r="3" spans="1:10" x14ac:dyDescent="0.25">
      <c r="A3" s="8" t="s">
        <v>8</v>
      </c>
    </row>
    <row r="4" spans="1:10" x14ac:dyDescent="0.25">
      <c r="A4" s="8" t="s">
        <v>27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25">
      <c r="A5" s="8" t="s">
        <v>17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25">
      <c r="A6" s="7" t="s">
        <v>7</v>
      </c>
      <c r="B6" s="9"/>
      <c r="C6" s="9"/>
    </row>
    <row r="7" spans="1:10" x14ac:dyDescent="0.25">
      <c r="A7" s="7"/>
      <c r="B7" s="9"/>
      <c r="C7" s="9"/>
    </row>
    <row r="8" spans="1:10" x14ac:dyDescent="0.25">
      <c r="A8" s="7"/>
      <c r="B8" s="9"/>
      <c r="C8" s="9"/>
    </row>
    <row r="9" spans="1:10" ht="30.75" thickBot="1" x14ac:dyDescent="0.3">
      <c r="A9" s="10" t="s">
        <v>5</v>
      </c>
      <c r="B9" s="11" t="s">
        <v>0</v>
      </c>
      <c r="C9" s="11" t="s">
        <v>1</v>
      </c>
      <c r="D9" s="11" t="s">
        <v>2</v>
      </c>
      <c r="E9" s="11" t="s">
        <v>3</v>
      </c>
      <c r="F9" s="3"/>
    </row>
    <row r="10" spans="1:10" ht="75.75" thickBot="1" x14ac:dyDescent="0.3">
      <c r="A10" s="4" t="s">
        <v>4</v>
      </c>
      <c r="B10" s="5">
        <v>77439</v>
      </c>
      <c r="C10" s="5">
        <v>45699</v>
      </c>
      <c r="D10" s="13">
        <f>C10/B10*100</f>
        <v>59.012900476504079</v>
      </c>
      <c r="E10" s="17">
        <f>B10-C10</f>
        <v>31740</v>
      </c>
    </row>
    <row r="11" spans="1:10" ht="31.5" thickTop="1" thickBot="1" x14ac:dyDescent="0.3">
      <c r="A11" s="4" t="s">
        <v>21</v>
      </c>
      <c r="B11" s="21">
        <v>0</v>
      </c>
      <c r="C11" s="21">
        <v>0</v>
      </c>
      <c r="D11" s="13">
        <v>0</v>
      </c>
      <c r="E11" s="17">
        <v>0</v>
      </c>
    </row>
    <row r="12" spans="1:10" ht="31.5" thickTop="1" thickBot="1" x14ac:dyDescent="0.3">
      <c r="A12" s="18" t="s">
        <v>18</v>
      </c>
      <c r="B12" s="6">
        <v>100081</v>
      </c>
      <c r="C12" s="15">
        <v>0</v>
      </c>
      <c r="D12" s="13">
        <f>C12/B12*100</f>
        <v>0</v>
      </c>
      <c r="E12" s="17">
        <f>B12-C12</f>
        <v>100081</v>
      </c>
    </row>
    <row r="13" spans="1:10" ht="30.75" thickBot="1" x14ac:dyDescent="0.3">
      <c r="A13" s="2" t="s">
        <v>9</v>
      </c>
      <c r="B13" s="14">
        <v>47943</v>
      </c>
      <c r="C13" s="16">
        <v>39649.4</v>
      </c>
      <c r="D13" s="13">
        <f t="shared" ref="D13" si="0">C13/B13*100</f>
        <v>82.701124251715584</v>
      </c>
      <c r="E13" s="17">
        <f t="shared" ref="E13" si="1">B13-C13</f>
        <v>8293.5999999999985</v>
      </c>
    </row>
    <row r="14" spans="1:10" ht="15.75" thickBot="1" x14ac:dyDescent="0.3">
      <c r="A14" s="12" t="s">
        <v>6</v>
      </c>
      <c r="B14" s="17">
        <f>SUM(B10:B13)</f>
        <v>225463</v>
      </c>
      <c r="C14" s="17">
        <f>SUM(C10:C13)</f>
        <v>85348.4</v>
      </c>
      <c r="D14" s="17">
        <f>SUM(D10:D13)</f>
        <v>141.71402472821967</v>
      </c>
      <c r="E14" s="17">
        <f>SUM(E10:E13)</f>
        <v>140114.6</v>
      </c>
    </row>
    <row r="15" spans="1:10" ht="15.75" thickTop="1" x14ac:dyDescent="0.25"/>
    <row r="17" spans="1:1" x14ac:dyDescent="0.25">
      <c r="A17" s="1" t="s">
        <v>25</v>
      </c>
    </row>
    <row r="18" spans="1:1" x14ac:dyDescent="0.25">
      <c r="A18" s="1" t="s">
        <v>23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3249B-2330-4527-A5CD-1C886E0D1667}">
  <dimension ref="A3:J17"/>
  <sheetViews>
    <sheetView workbookViewId="0">
      <selection activeCell="C17" sqref="C17"/>
    </sheetView>
  </sheetViews>
  <sheetFormatPr defaultRowHeight="15" x14ac:dyDescent="0.25"/>
  <cols>
    <col min="1" max="1" width="43.7109375" style="1" customWidth="1"/>
    <col min="2" max="2" width="12.85546875" style="1" customWidth="1"/>
    <col min="3" max="3" width="11.5703125" style="1" customWidth="1"/>
    <col min="4" max="4" width="10.85546875" style="1" customWidth="1"/>
    <col min="5" max="5" width="13.140625" style="1" customWidth="1"/>
    <col min="6" max="16384" width="9.140625" style="1"/>
  </cols>
  <sheetData>
    <row r="3" spans="1:10" x14ac:dyDescent="0.25">
      <c r="A3" s="8" t="s">
        <v>19</v>
      </c>
      <c r="B3" s="19"/>
      <c r="C3" s="19"/>
    </row>
    <row r="4" spans="1:10" x14ac:dyDescent="0.25">
      <c r="A4" s="8" t="s">
        <v>26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25">
      <c r="A5" s="8" t="s">
        <v>16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25">
      <c r="A6" s="7" t="s">
        <v>7</v>
      </c>
      <c r="B6" s="9"/>
      <c r="C6" s="9"/>
    </row>
    <row r="7" spans="1:10" x14ac:dyDescent="0.25">
      <c r="A7" s="7"/>
      <c r="B7" s="9"/>
      <c r="C7" s="9"/>
    </row>
    <row r="8" spans="1:10" ht="30.75" thickBot="1" x14ac:dyDescent="0.3">
      <c r="A8" s="10" t="s">
        <v>10</v>
      </c>
      <c r="B8" s="11" t="s">
        <v>11</v>
      </c>
      <c r="C8" s="11" t="s">
        <v>12</v>
      </c>
      <c r="D8" s="11" t="s">
        <v>2</v>
      </c>
      <c r="E8" s="11" t="s">
        <v>13</v>
      </c>
      <c r="F8" s="3"/>
    </row>
    <row r="9" spans="1:10" ht="78" customHeight="1" thickBot="1" x14ac:dyDescent="0.3">
      <c r="A9" s="4" t="s">
        <v>14</v>
      </c>
      <c r="B9" s="5">
        <v>77439</v>
      </c>
      <c r="C9" s="5">
        <v>45699</v>
      </c>
      <c r="D9" s="13">
        <f>C9/B9*100</f>
        <v>59.012900476504079</v>
      </c>
      <c r="E9" s="17">
        <f>B9-C9</f>
        <v>31740</v>
      </c>
    </row>
    <row r="10" spans="1:10" ht="28.5" customHeight="1" thickTop="1" thickBot="1" x14ac:dyDescent="0.3">
      <c r="A10" s="4" t="s">
        <v>22</v>
      </c>
      <c r="B10" s="21">
        <v>0</v>
      </c>
      <c r="C10" s="21">
        <v>0</v>
      </c>
      <c r="D10" s="13">
        <v>0</v>
      </c>
      <c r="E10" s="17">
        <v>0</v>
      </c>
    </row>
    <row r="11" spans="1:10" ht="31.5" thickTop="1" thickBot="1" x14ac:dyDescent="0.3">
      <c r="A11" s="18" t="s">
        <v>20</v>
      </c>
      <c r="B11" s="6">
        <v>100081</v>
      </c>
      <c r="C11" s="15">
        <v>0</v>
      </c>
      <c r="D11" s="13">
        <f>C11/B11*100</f>
        <v>0</v>
      </c>
      <c r="E11" s="17">
        <f>B11-C11</f>
        <v>100081</v>
      </c>
    </row>
    <row r="12" spans="1:10" ht="30.75" thickBot="1" x14ac:dyDescent="0.3">
      <c r="A12" s="2" t="s">
        <v>15</v>
      </c>
      <c r="B12" s="14">
        <v>47943</v>
      </c>
      <c r="C12" s="16">
        <v>39649.4</v>
      </c>
      <c r="D12" s="13">
        <f t="shared" ref="D12" si="0">C12/B12*100</f>
        <v>82.701124251715584</v>
      </c>
      <c r="E12" s="17">
        <f t="shared" ref="E12" si="1">B12-C12</f>
        <v>8293.5999999999985</v>
      </c>
    </row>
    <row r="13" spans="1:10" ht="15.75" thickBot="1" x14ac:dyDescent="0.3">
      <c r="A13" s="12" t="s">
        <v>6</v>
      </c>
      <c r="B13" s="17">
        <f>SUM(B9:B12)</f>
        <v>225463</v>
      </c>
      <c r="C13" s="17">
        <f>SUM(C9:C12)</f>
        <v>85348.4</v>
      </c>
      <c r="D13" s="17">
        <f>SUM(D9:D12)</f>
        <v>141.71402472821967</v>
      </c>
      <c r="E13" s="17">
        <f>SUM(E9:E12)</f>
        <v>140114.6</v>
      </c>
    </row>
    <row r="14" spans="1:10" ht="15.75" thickTop="1" x14ac:dyDescent="0.25">
      <c r="B14" s="20"/>
    </row>
    <row r="16" spans="1:10" x14ac:dyDescent="0.25">
      <c r="A16" s="1" t="s">
        <v>24</v>
      </c>
    </row>
    <row r="17" spans="1:1" x14ac:dyDescent="0.25">
      <c r="A17" s="1" t="s">
        <v>23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2026-08-03T11:25:37Z</dcterms:modified>
</cp:coreProperties>
</file>