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каз" sheetId="2" r:id="rId1"/>
    <sheet name="рус" sheetId="3" r:id="rId2"/>
    <sheet name="анг" sheetId="4" r:id="rId3"/>
  </sheets>
  <calcPr calcId="124519"/>
</workbook>
</file>

<file path=xl/calcChain.xml><?xml version="1.0" encoding="utf-8"?>
<calcChain xmlns="http://schemas.openxmlformats.org/spreadsheetml/2006/main">
  <c r="G14" i="4"/>
  <c r="F14"/>
  <c r="E14"/>
  <c r="D14"/>
  <c r="C14"/>
  <c r="B14"/>
  <c r="G6"/>
  <c r="F6"/>
  <c r="E6"/>
  <c r="D6"/>
  <c r="C6"/>
  <c r="B6"/>
  <c r="G14" i="3"/>
  <c r="F14"/>
  <c r="E14"/>
  <c r="D14"/>
  <c r="C14"/>
  <c r="B14"/>
  <c r="G6"/>
  <c r="F6"/>
  <c r="E6"/>
  <c r="D6"/>
  <c r="C6"/>
  <c r="B6"/>
  <c r="D14" i="2"/>
  <c r="D6"/>
  <c r="C14"/>
  <c r="B14"/>
  <c r="C6"/>
  <c r="B6"/>
  <c r="G14" l="1"/>
  <c r="F14"/>
  <c r="E14"/>
  <c r="G6"/>
  <c r="F6"/>
  <c r="E6"/>
</calcChain>
</file>

<file path=xl/sharedStrings.xml><?xml version="1.0" encoding="utf-8"?>
<sst xmlns="http://schemas.openxmlformats.org/spreadsheetml/2006/main" count="111" uniqueCount="110">
  <si>
    <t>Облыс бюджетіне түсетін түсімдер, БАРЛЫҒЫ: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</si>
  <si>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</si>
  <si>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</si>
  <si>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</si>
  <si>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Трансферттердің түсімдері</t>
  </si>
  <si>
    <t>Бюджеттік кредиттерді өтеу</t>
  </si>
  <si>
    <t>Мемлекеттің қаржы активтерін сатудан түсетін түсімдер</t>
  </si>
  <si>
    <t>Қарыздар түсімдері</t>
  </si>
  <si>
    <t>Жалпы сипаттағы мемлекеттік қызметтер</t>
  </si>
  <si>
    <t>Қорғаныс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</si>
  <si>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</si>
  <si>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</si>
  <si>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</si>
  <si>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Отын-энергетика кешенi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</si>
  <si>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</si>
  <si>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</si>
  <si>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</si>
  <si>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</si>
  <si>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Борышқа қызмет көрсету</t>
  </si>
  <si>
    <t>Трансферттер</t>
  </si>
  <si>
    <t>Қарыздарды өтеу</t>
  </si>
  <si>
    <t>Жылдық жоспар</t>
  </si>
  <si>
    <t>% орындалуы</t>
  </si>
  <si>
    <t>(мың тенге)</t>
  </si>
  <si>
    <t>Нақты орындалуы</t>
  </si>
  <si>
    <t>Атауы</t>
  </si>
  <si>
    <t>Ырғыз ауданы бюджетінің орындалуы</t>
  </si>
  <si>
    <t xml:space="preserve">Погашение займа </t>
  </si>
  <si>
    <t>Трансферты</t>
  </si>
  <si>
    <t>Обслуживание долга</t>
  </si>
  <si>
    <t>Прочие</t>
  </si>
  <si>
    <t>Транспорт и коммуникации</t>
  </si>
  <si>
    <t>Промышленность, архитектурная, градостроительная и строительная деятельность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</si>
  <si>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</si>
  <si>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 xml:space="preserve">Топливно-энергетический комплекс и недропользование </t>
  </si>
  <si>
    <t>Культура, спорт, туризм и информационное пространство</t>
  </si>
  <si>
    <t>Жилищно-коммунальное хозяйство</t>
  </si>
  <si>
    <t>Социальная помощь и социальное обеспечение</t>
  </si>
  <si>
    <t>Оборона</t>
  </si>
  <si>
    <t>Государственные услуги общего характера</t>
  </si>
  <si>
    <t>Поступления займов</t>
  </si>
  <si>
    <t>Поступления от продажи финансовых активов государства</t>
  </si>
  <si>
    <t>Погашение бюджетных кредитов</t>
  </si>
  <si>
    <t>Поступления трансфертов</t>
  </si>
  <si>
    <t>Поступления от продажи основного капитала</t>
  </si>
  <si>
    <t>Неналоговые поступления</t>
  </si>
  <si>
    <t>Налоговые поступления</t>
  </si>
  <si>
    <t xml:space="preserve">Поступления в бюджет области, ВСЕГО </t>
  </si>
  <si>
    <t>План на год</t>
  </si>
  <si>
    <t>% освоения</t>
  </si>
  <si>
    <t>Фактическое исполнение</t>
  </si>
  <si>
    <t>Наименование</t>
  </si>
  <si>
    <t>(тыс.тенге)</t>
  </si>
  <si>
    <t>Исполнение бюджета Иргизского района</t>
  </si>
  <si>
    <t>Name</t>
  </si>
  <si>
    <t>Actual execution</t>
  </si>
  <si>
    <t>(thousand tenge)</t>
  </si>
  <si>
    <t>Regional budget receipts, TOTAL</t>
  </si>
  <si>
    <t>Plan for the year</t>
  </si>
  <si>
    <t>% development</t>
  </si>
  <si>
    <t>Tax revenues</t>
  </si>
  <si>
    <t>Non-tax receipts</t>
  </si>
  <si>
    <t>Proceeds from the sale of fixed capital</t>
  </si>
  <si>
    <t>Receipt of transfers</t>
  </si>
  <si>
    <t>Repayment of budget loans</t>
  </si>
  <si>
    <t>Proceeds from the sale of financial assets of the state</t>
  </si>
  <si>
    <t>Loan receipts</t>
  </si>
  <si>
    <t>Costs, TOTAL:</t>
  </si>
  <si>
    <t>General public services</t>
  </si>
  <si>
    <t>Defense</t>
  </si>
  <si>
    <t>Social assistance and social security</t>
  </si>
  <si>
    <t>Housing and utilities</t>
  </si>
  <si>
    <t>Culture, sports, tourism and information space</t>
  </si>
  <si>
    <t>Fuel and energy complex and subsoil use</t>
  </si>
  <si>
    <t>Agriculture, water, forestry, fisheries, specially protected natural areas, protection of the environment and wildlife, land relations</t>
  </si>
  <si>
    <t>Industry, architecture, urban planning and construction activities</t>
  </si>
  <si>
    <t>Transport and communications</t>
  </si>
  <si>
    <t>Other</t>
  </si>
  <si>
    <t>Debt service</t>
  </si>
  <si>
    <t>Transfers</t>
  </si>
  <si>
    <t>Loan repayment</t>
  </si>
  <si>
    <t>Расходы, ВСЕГО:</t>
  </si>
  <si>
    <t>Шығыстар, БАРЛЫҒЫ:</t>
  </si>
  <si>
    <t>Главный специалист</t>
  </si>
  <si>
    <t>Бөлім басшысы</t>
  </si>
  <si>
    <t>С.Башбаева</t>
  </si>
  <si>
    <t>Бас маман</t>
  </si>
  <si>
    <t>С.Көнекбаева</t>
  </si>
  <si>
    <t>Руководитель отдела</t>
  </si>
  <si>
    <t>С.Конекбаева</t>
  </si>
  <si>
    <t xml:space="preserve"> 2026ж.</t>
  </si>
  <si>
    <t xml:space="preserve"> 2026 г.</t>
  </si>
  <si>
    <t>2026 жылғы 1тамызға</t>
  </si>
  <si>
    <t>31.07.2023ж.</t>
  </si>
  <si>
    <t>31.07.2024ж.</t>
  </si>
  <si>
    <t>31.07.2025ж.</t>
  </si>
  <si>
    <t>31.07.2026 жылға арналған жоспар</t>
  </si>
  <si>
    <t>31.07.2026 жылға орындалуы</t>
  </si>
  <si>
    <t>на 1 августа 2026 год</t>
  </si>
  <si>
    <t>на 31.07.2023г.</t>
  </si>
  <si>
    <t>на 31.07.2024г.</t>
  </si>
  <si>
    <t>на 31.07.2025г.</t>
  </si>
  <si>
    <t>План на 31.07.2026 г.</t>
  </si>
  <si>
    <t>Исполнение на 31.07.2026 г.</t>
  </si>
  <si>
    <t>Execution of the Irgiz district budget
 01.08. 2026</t>
  </si>
  <si>
    <t>on 31.07.2023</t>
  </si>
  <si>
    <t>on 31.07.2024</t>
  </si>
  <si>
    <t>on 31.07.2025</t>
  </si>
  <si>
    <t>Plan for 31.07.2026</t>
  </si>
  <si>
    <t>Execution as of 31/07/2026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</si>
</sst>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1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6" fillId="0" borderId="3" xfId="1" applyNumberFormat="1" applyFont="1" applyBorder="1" applyAlignment="1">
      <alignment horizontal="right" vertical="center" wrapText="1"/>
    </xf>
    <xf numFmtId="164" fontId="5" fillId="2" borderId="3" xfId="1" applyNumberFormat="1" applyFont="1" applyFill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opLeftCell="A6" workbookViewId="0">
      <selection activeCell="B6" sqref="B6:H27"/>
    </sheetView>
  </sheetViews>
  <sheetFormatPr defaultRowHeight="15.75"/>
  <cols>
    <col min="1" max="1" width="35.5703125" style="1" customWidth="1"/>
    <col min="2" max="2" width="12.140625" style="4" customWidth="1"/>
    <col min="3" max="3" width="11.7109375" style="1" customWidth="1"/>
    <col min="4" max="4" width="12.28515625" style="1" customWidth="1"/>
    <col min="5" max="5" width="14.140625" style="1" customWidth="1"/>
    <col min="6" max="6" width="13" style="1" customWidth="1"/>
    <col min="7" max="7" width="12.42578125" style="1" customWidth="1"/>
    <col min="8" max="8" width="8.140625" style="4" customWidth="1"/>
    <col min="9" max="16384" width="9.140625" style="1"/>
  </cols>
  <sheetData>
    <row r="1" spans="1:8">
      <c r="A1" s="21" t="s">
        <v>92</v>
      </c>
      <c r="B1" s="21"/>
      <c r="C1" s="21"/>
      <c r="D1" s="21"/>
      <c r="E1" s="21"/>
      <c r="F1" s="21"/>
      <c r="G1" s="21"/>
      <c r="H1" s="21"/>
    </row>
    <row r="2" spans="1:8">
      <c r="A2" s="21" t="s">
        <v>26</v>
      </c>
      <c r="B2" s="21"/>
      <c r="C2" s="21"/>
      <c r="D2" s="21"/>
      <c r="E2" s="21"/>
      <c r="F2" s="21"/>
      <c r="G2" s="21"/>
      <c r="H2" s="21"/>
    </row>
    <row r="3" spans="1:8">
      <c r="A3" s="22" t="s">
        <v>23</v>
      </c>
      <c r="B3" s="22"/>
      <c r="C3" s="22"/>
      <c r="D3" s="22"/>
      <c r="E3" s="22"/>
      <c r="F3" s="22"/>
      <c r="G3" s="22"/>
      <c r="H3" s="22"/>
    </row>
    <row r="4" spans="1:8" ht="15.75" customHeight="1">
      <c r="A4" s="23" t="s">
        <v>25</v>
      </c>
      <c r="B4" s="23" t="s">
        <v>24</v>
      </c>
      <c r="C4" s="23"/>
      <c r="D4" s="23"/>
      <c r="E4" s="23" t="s">
        <v>90</v>
      </c>
      <c r="F4" s="23"/>
      <c r="G4" s="23"/>
      <c r="H4" s="24" t="s">
        <v>22</v>
      </c>
    </row>
    <row r="5" spans="1:8" ht="63">
      <c r="A5" s="23"/>
      <c r="B5" s="20" t="s">
        <v>93</v>
      </c>
      <c r="C5" s="20" t="s">
        <v>94</v>
      </c>
      <c r="D5" s="20" t="s">
        <v>95</v>
      </c>
      <c r="E5" s="15" t="s">
        <v>21</v>
      </c>
      <c r="F5" s="19" t="s">
        <v>96</v>
      </c>
      <c r="G5" s="19" t="s">
        <v>97</v>
      </c>
      <c r="H5" s="25"/>
    </row>
    <row r="6" spans="1:8" ht="31.5">
      <c r="A6" s="11" t="s">
        <v>0</v>
      </c>
      <c r="B6" s="5">
        <f t="shared" ref="B6:D6" si="0">SUM(B7:B13)</f>
        <v>3107754.5000000005</v>
      </c>
      <c r="C6" s="5">
        <f t="shared" si="0"/>
        <v>5274748.5999999996</v>
      </c>
      <c r="D6" s="5">
        <f t="shared" si="0"/>
        <v>3151181.2</v>
      </c>
      <c r="E6" s="5">
        <f t="shared" ref="E6:G6" si="1">SUM(E7:E13)</f>
        <v>4866861</v>
      </c>
      <c r="F6" s="5">
        <f t="shared" si="1"/>
        <v>3082803.2000000002</v>
      </c>
      <c r="G6" s="5">
        <f t="shared" si="1"/>
        <v>2180389.9</v>
      </c>
      <c r="H6" s="13">
        <v>75.2</v>
      </c>
    </row>
    <row r="7" spans="1:8">
      <c r="A7" s="6" t="s">
        <v>1</v>
      </c>
      <c r="B7" s="14">
        <v>606662</v>
      </c>
      <c r="C7" s="14">
        <v>701385.6</v>
      </c>
      <c r="D7" s="14">
        <v>795889.5</v>
      </c>
      <c r="E7" s="14">
        <v>980367</v>
      </c>
      <c r="F7" s="14">
        <v>542676.19999999995</v>
      </c>
      <c r="G7" s="14">
        <v>544706.80000000005</v>
      </c>
      <c r="H7" s="7">
        <v>100.4</v>
      </c>
    </row>
    <row r="8" spans="1:8">
      <c r="A8" s="6" t="s">
        <v>2</v>
      </c>
      <c r="B8" s="14">
        <v>542.29999999999995</v>
      </c>
      <c r="C8" s="14">
        <v>11236.7</v>
      </c>
      <c r="D8" s="14">
        <v>12533.4</v>
      </c>
      <c r="E8" s="14">
        <v>82060</v>
      </c>
      <c r="F8" s="14">
        <v>23404</v>
      </c>
      <c r="G8" s="14">
        <v>10676.7</v>
      </c>
      <c r="H8" s="7">
        <v>45.6</v>
      </c>
    </row>
    <row r="9" spans="1:8" ht="31.5">
      <c r="A9" s="6" t="s">
        <v>3</v>
      </c>
      <c r="B9" s="14">
        <v>3244.8</v>
      </c>
      <c r="C9" s="14">
        <v>23899.200000000001</v>
      </c>
      <c r="D9" s="14">
        <v>24326.400000000001</v>
      </c>
      <c r="E9" s="14">
        <v>8000</v>
      </c>
      <c r="F9" s="14">
        <v>4392</v>
      </c>
      <c r="G9" s="14">
        <v>35411.599999999999</v>
      </c>
      <c r="H9" s="7">
        <v>806.3</v>
      </c>
    </row>
    <row r="10" spans="1:8">
      <c r="A10" s="6" t="s">
        <v>4</v>
      </c>
      <c r="B10" s="14">
        <v>2482646.2000000002</v>
      </c>
      <c r="C10" s="14">
        <v>4528997.0999999996</v>
      </c>
      <c r="D10" s="14">
        <v>2301883.4</v>
      </c>
      <c r="E10" s="14">
        <v>3671318</v>
      </c>
      <c r="F10" s="14">
        <v>2478040</v>
      </c>
      <c r="G10" s="14">
        <v>1572707</v>
      </c>
      <c r="H10" s="7">
        <v>63.4</v>
      </c>
    </row>
    <row r="11" spans="1:8">
      <c r="A11" s="6" t="s">
        <v>5</v>
      </c>
      <c r="B11" s="14">
        <v>14659.2</v>
      </c>
      <c r="C11" s="14"/>
      <c r="D11" s="14">
        <v>16548.5</v>
      </c>
      <c r="E11" s="14">
        <v>34291</v>
      </c>
      <c r="F11" s="14">
        <v>34291</v>
      </c>
      <c r="G11" s="14">
        <v>16887.8</v>
      </c>
      <c r="H11" s="7">
        <v>49.3</v>
      </c>
    </row>
    <row r="12" spans="1:8" ht="31.5">
      <c r="A12" s="6" t="s">
        <v>6</v>
      </c>
      <c r="B12" s="14"/>
      <c r="C12" s="14"/>
      <c r="D12" s="14"/>
      <c r="E12" s="14"/>
      <c r="F12" s="14"/>
      <c r="G12" s="14"/>
      <c r="H12" s="7"/>
    </row>
    <row r="13" spans="1:8">
      <c r="A13" s="6" t="s">
        <v>7</v>
      </c>
      <c r="B13" s="14">
        <v>0</v>
      </c>
      <c r="C13" s="14">
        <v>9230</v>
      </c>
      <c r="D13" s="14"/>
      <c r="E13" s="14">
        <v>90825</v>
      </c>
      <c r="F13" s="14"/>
      <c r="G13" s="14"/>
      <c r="H13" s="7">
        <v>0</v>
      </c>
    </row>
    <row r="14" spans="1:8">
      <c r="A14" s="11" t="s">
        <v>82</v>
      </c>
      <c r="B14" s="5">
        <f t="shared" ref="B14:C14" si="2">SUM(B15:B30)</f>
        <v>2933287.5999999996</v>
      </c>
      <c r="C14" s="5">
        <f t="shared" ref="C14:D14" si="3">SUM(C15:C27)</f>
        <v>4765177.8000000007</v>
      </c>
      <c r="D14" s="5">
        <f t="shared" si="3"/>
        <v>3269633.2000000007</v>
      </c>
      <c r="E14" s="5">
        <f t="shared" ref="E14:G14" si="4">SUM(E15:E27)</f>
        <v>4931406.8</v>
      </c>
      <c r="F14" s="5">
        <f t="shared" si="4"/>
        <v>3237422.1</v>
      </c>
      <c r="G14" s="5">
        <f t="shared" si="4"/>
        <v>2272886.6000000006</v>
      </c>
      <c r="H14" s="8">
        <v>68.7</v>
      </c>
    </row>
    <row r="15" spans="1:8" ht="31.5">
      <c r="A15" s="6" t="s">
        <v>8</v>
      </c>
      <c r="B15" s="7">
        <v>719431</v>
      </c>
      <c r="C15" s="7">
        <v>1810334.7</v>
      </c>
      <c r="D15" s="7">
        <v>739949.8</v>
      </c>
      <c r="E15" s="7">
        <v>832429.8</v>
      </c>
      <c r="F15" s="7">
        <v>484614.8</v>
      </c>
      <c r="G15" s="7">
        <v>474423</v>
      </c>
      <c r="H15" s="7">
        <v>97.9</v>
      </c>
    </row>
    <row r="16" spans="1:8">
      <c r="A16" s="6" t="s">
        <v>9</v>
      </c>
      <c r="B16" s="7">
        <v>45928.4</v>
      </c>
      <c r="C16" s="7">
        <v>103545.5</v>
      </c>
      <c r="D16" s="7">
        <v>108730.4</v>
      </c>
      <c r="E16" s="7">
        <v>159608.29999999999</v>
      </c>
      <c r="F16" s="7">
        <v>93465.600000000006</v>
      </c>
      <c r="G16" s="7">
        <v>93104.1</v>
      </c>
      <c r="H16" s="7">
        <v>99.6</v>
      </c>
    </row>
    <row r="17" spans="1:8" ht="31.5">
      <c r="A17" s="6" t="s">
        <v>10</v>
      </c>
      <c r="B17" s="7">
        <v>283869.7</v>
      </c>
      <c r="C17" s="7">
        <v>121934.7</v>
      </c>
      <c r="D17" s="7">
        <v>102072.8</v>
      </c>
      <c r="E17" s="7">
        <v>264657</v>
      </c>
      <c r="F17" s="7">
        <v>120852.2</v>
      </c>
      <c r="G17" s="7">
        <v>120788.8</v>
      </c>
      <c r="H17" s="7">
        <v>99.9</v>
      </c>
    </row>
    <row r="18" spans="1:8" ht="31.5">
      <c r="A18" s="6" t="s">
        <v>11</v>
      </c>
      <c r="B18" s="7">
        <v>336088.4</v>
      </c>
      <c r="C18" s="7">
        <v>519536.3</v>
      </c>
      <c r="D18" s="7">
        <v>236852.2</v>
      </c>
      <c r="E18" s="7">
        <v>477740.6</v>
      </c>
      <c r="F18" s="7">
        <v>373792.2</v>
      </c>
      <c r="G18" s="7">
        <v>266649.2</v>
      </c>
      <c r="H18" s="7">
        <v>71.3</v>
      </c>
    </row>
    <row r="19" spans="1:8" ht="31.5">
      <c r="A19" s="6" t="s">
        <v>12</v>
      </c>
      <c r="B19" s="7">
        <v>271602.5</v>
      </c>
      <c r="C19" s="7">
        <v>302754.59999999998</v>
      </c>
      <c r="D19" s="7">
        <v>360453.4</v>
      </c>
      <c r="E19" s="7">
        <v>667754.4</v>
      </c>
      <c r="F19" s="7">
        <v>375585.5</v>
      </c>
      <c r="G19" s="7">
        <v>375579</v>
      </c>
      <c r="H19" s="7">
        <v>100</v>
      </c>
    </row>
    <row r="20" spans="1:8" ht="31.5">
      <c r="A20" s="6" t="s">
        <v>13</v>
      </c>
      <c r="B20" s="7"/>
      <c r="C20" s="7"/>
      <c r="D20" s="7"/>
      <c r="E20" s="7"/>
      <c r="F20" s="7"/>
      <c r="G20" s="7"/>
      <c r="H20" s="7"/>
    </row>
    <row r="21" spans="1:8" ht="78.75">
      <c r="A21" s="6" t="s">
        <v>14</v>
      </c>
      <c r="B21" s="7">
        <v>129293.1</v>
      </c>
      <c r="C21" s="7">
        <v>31885.200000000001</v>
      </c>
      <c r="D21" s="7">
        <v>31644.3</v>
      </c>
      <c r="E21" s="7">
        <v>57205</v>
      </c>
      <c r="F21" s="7">
        <v>31047.3</v>
      </c>
      <c r="G21" s="7">
        <v>30021</v>
      </c>
      <c r="H21" s="7">
        <v>96.7</v>
      </c>
    </row>
    <row r="22" spans="1:8" ht="31.5">
      <c r="A22" s="6" t="s">
        <v>15</v>
      </c>
      <c r="B22" s="7"/>
      <c r="C22" s="7"/>
      <c r="D22" s="7"/>
      <c r="E22" s="7">
        <v>23360.3</v>
      </c>
      <c r="F22" s="7">
        <v>8000</v>
      </c>
      <c r="G22" s="7">
        <v>8000</v>
      </c>
      <c r="H22" s="7">
        <v>100</v>
      </c>
    </row>
    <row r="23" spans="1:8">
      <c r="A23" s="6" t="s">
        <v>16</v>
      </c>
      <c r="B23" s="7">
        <v>656362.69999999995</v>
      </c>
      <c r="C23" s="7">
        <v>284222.2</v>
      </c>
      <c r="D23" s="7">
        <v>602330.5</v>
      </c>
      <c r="E23" s="7">
        <v>1663329.8</v>
      </c>
      <c r="F23" s="7">
        <v>1043229.9</v>
      </c>
      <c r="G23" s="7">
        <v>262918.8</v>
      </c>
      <c r="H23" s="7">
        <v>25.2</v>
      </c>
    </row>
    <row r="24" spans="1:8">
      <c r="A24" s="6" t="s">
        <v>17</v>
      </c>
      <c r="B24" s="7">
        <v>292200.90000000002</v>
      </c>
      <c r="C24" s="7">
        <v>418708.8</v>
      </c>
      <c r="D24" s="7">
        <v>158890.70000000001</v>
      </c>
      <c r="E24" s="7">
        <v>46095</v>
      </c>
      <c r="F24" s="7">
        <v>20950</v>
      </c>
      <c r="G24" s="7">
        <v>0</v>
      </c>
      <c r="H24" s="7">
        <v>0</v>
      </c>
    </row>
    <row r="25" spans="1:8">
      <c r="A25" s="6" t="s">
        <v>18</v>
      </c>
      <c r="B25" s="7">
        <v>6901</v>
      </c>
      <c r="C25" s="7">
        <v>6902.8</v>
      </c>
      <c r="D25" s="7">
        <v>6906.6</v>
      </c>
      <c r="E25" s="7">
        <v>142181</v>
      </c>
      <c r="F25" s="7">
        <v>103043</v>
      </c>
      <c r="G25" s="7">
        <v>58561.8</v>
      </c>
      <c r="H25" s="7">
        <v>56.8</v>
      </c>
    </row>
    <row r="26" spans="1:8">
      <c r="A26" s="6" t="s">
        <v>19</v>
      </c>
      <c r="B26" s="7">
        <v>178511.4</v>
      </c>
      <c r="C26" s="7">
        <v>1149456.1000000001</v>
      </c>
      <c r="D26" s="7">
        <v>901715.9</v>
      </c>
      <c r="E26" s="7">
        <v>28681.599999999999</v>
      </c>
      <c r="F26" s="7">
        <v>28681.599999999999</v>
      </c>
      <c r="G26" s="7">
        <v>28681.599999999999</v>
      </c>
      <c r="H26" s="7">
        <v>100</v>
      </c>
    </row>
    <row r="27" spans="1:8">
      <c r="A27" s="6" t="s">
        <v>20</v>
      </c>
      <c r="B27" s="7">
        <v>13098.5</v>
      </c>
      <c r="C27" s="7">
        <v>15896.9</v>
      </c>
      <c r="D27" s="7">
        <v>20086.599999999999</v>
      </c>
      <c r="E27" s="7">
        <v>568364</v>
      </c>
      <c r="F27" s="7">
        <v>554160</v>
      </c>
      <c r="G27" s="7">
        <v>554159.30000000005</v>
      </c>
      <c r="H27" s="7">
        <v>100</v>
      </c>
    </row>
    <row r="28" spans="1:8">
      <c r="A28" s="2"/>
      <c r="B28" s="3"/>
      <c r="C28" s="2"/>
      <c r="D28" s="2"/>
      <c r="E28" s="2"/>
    </row>
    <row r="29" spans="1:8">
      <c r="A29" s="9"/>
      <c r="B29" s="10"/>
      <c r="C29" s="9"/>
      <c r="D29" s="9"/>
      <c r="E29" s="9"/>
    </row>
    <row r="30" spans="1:8">
      <c r="A30" s="16" t="s">
        <v>84</v>
      </c>
      <c r="B30" s="10"/>
      <c r="C30" s="9"/>
      <c r="D30" s="9"/>
      <c r="E30" s="9" t="s">
        <v>85</v>
      </c>
    </row>
    <row r="32" spans="1:8">
      <c r="A32" s="16" t="s">
        <v>86</v>
      </c>
      <c r="B32" s="10"/>
      <c r="C32" s="18"/>
      <c r="D32" s="18"/>
      <c r="E32" s="18" t="s">
        <v>87</v>
      </c>
    </row>
  </sheetData>
  <mergeCells count="7">
    <mergeCell ref="A1:H1"/>
    <mergeCell ref="A2:H2"/>
    <mergeCell ref="A3:H3"/>
    <mergeCell ref="A4:A5"/>
    <mergeCell ref="B4:D4"/>
    <mergeCell ref="E4:G4"/>
    <mergeCell ref="H4:H5"/>
  </mergeCells>
  <pageMargins left="0.70866141732283472" right="0.70866141732283472" top="0.74803149606299213" bottom="0.74803149606299213" header="0.31496062992125984" footer="0.31496062992125984"/>
  <pageSetup paperSize="9" scale="7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B6" sqref="B6:H27"/>
    </sheetView>
  </sheetViews>
  <sheetFormatPr defaultRowHeight="15.75"/>
  <cols>
    <col min="1" max="1" width="35.5703125" style="1" customWidth="1"/>
    <col min="2" max="2" width="12.140625" style="4" customWidth="1"/>
    <col min="3" max="3" width="12.5703125" style="1" customWidth="1"/>
    <col min="4" max="4" width="13.5703125" style="1" customWidth="1"/>
    <col min="5" max="5" width="12.85546875" style="1" customWidth="1"/>
    <col min="6" max="6" width="12.5703125" style="1" customWidth="1"/>
    <col min="7" max="7" width="12.85546875" style="1" customWidth="1"/>
    <col min="8" max="8" width="9.85546875" style="4" customWidth="1"/>
    <col min="9" max="16384" width="9.140625" style="1"/>
  </cols>
  <sheetData>
    <row r="1" spans="1:8">
      <c r="A1" s="21" t="s">
        <v>53</v>
      </c>
      <c r="B1" s="21"/>
      <c r="C1" s="21"/>
      <c r="D1" s="21"/>
      <c r="E1" s="21"/>
      <c r="F1" s="21"/>
      <c r="G1" s="21"/>
      <c r="H1" s="21"/>
    </row>
    <row r="2" spans="1:8">
      <c r="A2" s="21" t="s">
        <v>98</v>
      </c>
      <c r="B2" s="21"/>
      <c r="C2" s="21"/>
      <c r="D2" s="21"/>
      <c r="E2" s="21"/>
      <c r="F2" s="21"/>
      <c r="G2" s="21"/>
      <c r="H2" s="21"/>
    </row>
    <row r="3" spans="1:8">
      <c r="A3" s="22" t="s">
        <v>52</v>
      </c>
      <c r="B3" s="22"/>
      <c r="C3" s="22"/>
      <c r="D3" s="22"/>
      <c r="E3" s="22"/>
      <c r="F3" s="22"/>
      <c r="G3" s="22"/>
      <c r="H3" s="22"/>
    </row>
    <row r="4" spans="1:8" ht="15.75" customHeight="1">
      <c r="A4" s="23" t="s">
        <v>51</v>
      </c>
      <c r="B4" s="23" t="s">
        <v>50</v>
      </c>
      <c r="C4" s="23"/>
      <c r="D4" s="23"/>
      <c r="E4" s="23" t="s">
        <v>91</v>
      </c>
      <c r="F4" s="23"/>
      <c r="G4" s="23"/>
      <c r="H4" s="24" t="s">
        <v>49</v>
      </c>
    </row>
    <row r="5" spans="1:8" ht="63">
      <c r="A5" s="23"/>
      <c r="B5" s="20" t="s">
        <v>99</v>
      </c>
      <c r="C5" s="20" t="s">
        <v>100</v>
      </c>
      <c r="D5" s="20" t="s">
        <v>101</v>
      </c>
      <c r="E5" s="15" t="s">
        <v>48</v>
      </c>
      <c r="F5" s="19" t="s">
        <v>102</v>
      </c>
      <c r="G5" s="19" t="s">
        <v>103</v>
      </c>
      <c r="H5" s="25"/>
    </row>
    <row r="6" spans="1:8" ht="31.5">
      <c r="A6" s="12" t="s">
        <v>47</v>
      </c>
      <c r="B6" s="5">
        <f t="shared" ref="B6:G6" si="0">SUM(B7:B13)</f>
        <v>3107754.5000000005</v>
      </c>
      <c r="C6" s="5">
        <f t="shared" si="0"/>
        <v>5274748.5999999996</v>
      </c>
      <c r="D6" s="5">
        <f t="shared" si="0"/>
        <v>3151181.2</v>
      </c>
      <c r="E6" s="5">
        <f t="shared" si="0"/>
        <v>4866861</v>
      </c>
      <c r="F6" s="5">
        <f t="shared" si="0"/>
        <v>3082803.2000000002</v>
      </c>
      <c r="G6" s="5">
        <f t="shared" si="0"/>
        <v>2180389.9</v>
      </c>
      <c r="H6" s="13">
        <v>75.2</v>
      </c>
    </row>
    <row r="7" spans="1:8">
      <c r="A7" s="6" t="s">
        <v>46</v>
      </c>
      <c r="B7" s="14">
        <v>606662</v>
      </c>
      <c r="C7" s="14">
        <v>701385.6</v>
      </c>
      <c r="D7" s="14">
        <v>795889.5</v>
      </c>
      <c r="E7" s="14">
        <v>980367</v>
      </c>
      <c r="F7" s="14">
        <v>542676.19999999995</v>
      </c>
      <c r="G7" s="14">
        <v>544706.80000000005</v>
      </c>
      <c r="H7" s="7">
        <v>100.4</v>
      </c>
    </row>
    <row r="8" spans="1:8">
      <c r="A8" s="6" t="s">
        <v>45</v>
      </c>
      <c r="B8" s="14">
        <v>542.29999999999995</v>
      </c>
      <c r="C8" s="14">
        <v>11236.7</v>
      </c>
      <c r="D8" s="14">
        <v>12533.4</v>
      </c>
      <c r="E8" s="14">
        <v>82060</v>
      </c>
      <c r="F8" s="14">
        <v>23404</v>
      </c>
      <c r="G8" s="14">
        <v>10676.7</v>
      </c>
      <c r="H8" s="7">
        <v>45.6</v>
      </c>
    </row>
    <row r="9" spans="1:8" ht="31.5">
      <c r="A9" s="6" t="s">
        <v>44</v>
      </c>
      <c r="B9" s="14">
        <v>3244.8</v>
      </c>
      <c r="C9" s="14">
        <v>23899.200000000001</v>
      </c>
      <c r="D9" s="14">
        <v>24326.400000000001</v>
      </c>
      <c r="E9" s="14">
        <v>8000</v>
      </c>
      <c r="F9" s="14">
        <v>4392</v>
      </c>
      <c r="G9" s="14">
        <v>35411.599999999999</v>
      </c>
      <c r="H9" s="7">
        <v>806.3</v>
      </c>
    </row>
    <row r="10" spans="1:8">
      <c r="A10" s="6" t="s">
        <v>43</v>
      </c>
      <c r="B10" s="14">
        <v>2482646.2000000002</v>
      </c>
      <c r="C10" s="14">
        <v>4528997.0999999996</v>
      </c>
      <c r="D10" s="14">
        <v>2301883.4</v>
      </c>
      <c r="E10" s="14">
        <v>3671318</v>
      </c>
      <c r="F10" s="14">
        <v>2478040</v>
      </c>
      <c r="G10" s="14">
        <v>1572707</v>
      </c>
      <c r="H10" s="7">
        <v>63.4</v>
      </c>
    </row>
    <row r="11" spans="1:8">
      <c r="A11" s="6" t="s">
        <v>42</v>
      </c>
      <c r="B11" s="14">
        <v>14659.2</v>
      </c>
      <c r="C11" s="14"/>
      <c r="D11" s="14">
        <v>16548.5</v>
      </c>
      <c r="E11" s="14">
        <v>34291</v>
      </c>
      <c r="F11" s="14">
        <v>34291</v>
      </c>
      <c r="G11" s="14">
        <v>16887.8</v>
      </c>
      <c r="H11" s="7">
        <v>49.3</v>
      </c>
    </row>
    <row r="12" spans="1:8" ht="31.5">
      <c r="A12" s="6" t="s">
        <v>41</v>
      </c>
      <c r="B12" s="14"/>
      <c r="C12" s="14"/>
      <c r="D12" s="14"/>
      <c r="E12" s="14"/>
      <c r="F12" s="14"/>
      <c r="G12" s="14"/>
      <c r="H12" s="7"/>
    </row>
    <row r="13" spans="1:8">
      <c r="A13" s="6" t="s">
        <v>40</v>
      </c>
      <c r="B13" s="14">
        <v>0</v>
      </c>
      <c r="C13" s="14">
        <v>9230</v>
      </c>
      <c r="D13" s="14"/>
      <c r="E13" s="14">
        <v>90825</v>
      </c>
      <c r="F13" s="14"/>
      <c r="G13" s="14"/>
      <c r="H13" s="7">
        <v>0</v>
      </c>
    </row>
    <row r="14" spans="1:8">
      <c r="A14" s="12" t="s">
        <v>81</v>
      </c>
      <c r="B14" s="5">
        <f t="shared" ref="B14:C14" si="1">SUM(B15:B30)</f>
        <v>2933287.5999999996</v>
      </c>
      <c r="C14" s="5">
        <f t="shared" ref="C14:G14" si="2">SUM(C15:C27)</f>
        <v>4765177.8000000007</v>
      </c>
      <c r="D14" s="5">
        <f t="shared" si="2"/>
        <v>3269633.2000000007</v>
      </c>
      <c r="E14" s="5">
        <f t="shared" si="2"/>
        <v>4931406.8</v>
      </c>
      <c r="F14" s="5">
        <f t="shared" si="2"/>
        <v>3237422.1</v>
      </c>
      <c r="G14" s="5">
        <f t="shared" si="2"/>
        <v>2272886.6000000006</v>
      </c>
      <c r="H14" s="8">
        <v>68.7</v>
      </c>
    </row>
    <row r="15" spans="1:8" ht="31.5">
      <c r="A15" s="6" t="s">
        <v>39</v>
      </c>
      <c r="B15" s="7">
        <v>719431</v>
      </c>
      <c r="C15" s="7">
        <v>1810334.7</v>
      </c>
      <c r="D15" s="7">
        <v>739949.8</v>
      </c>
      <c r="E15" s="7">
        <v>832429.8</v>
      </c>
      <c r="F15" s="7">
        <v>484614.8</v>
      </c>
      <c r="G15" s="7">
        <v>474423</v>
      </c>
      <c r="H15" s="7">
        <v>97.9</v>
      </c>
    </row>
    <row r="16" spans="1:8">
      <c r="A16" s="6" t="s">
        <v>38</v>
      </c>
      <c r="B16" s="7">
        <v>45928.4</v>
      </c>
      <c r="C16" s="7">
        <v>103545.5</v>
      </c>
      <c r="D16" s="7">
        <v>108730.4</v>
      </c>
      <c r="E16" s="7">
        <v>159608.29999999999</v>
      </c>
      <c r="F16" s="7">
        <v>93465.600000000006</v>
      </c>
      <c r="G16" s="7">
        <v>93104.1</v>
      </c>
      <c r="H16" s="7">
        <v>99.6</v>
      </c>
    </row>
    <row r="17" spans="1:8" ht="31.5">
      <c r="A17" s="6" t="s">
        <v>37</v>
      </c>
      <c r="B17" s="7">
        <v>283869.7</v>
      </c>
      <c r="C17" s="7">
        <v>121934.7</v>
      </c>
      <c r="D17" s="7">
        <v>102072.8</v>
      </c>
      <c r="E17" s="7">
        <v>264657</v>
      </c>
      <c r="F17" s="7">
        <v>120852.2</v>
      </c>
      <c r="G17" s="7">
        <v>120788.8</v>
      </c>
      <c r="H17" s="7">
        <v>99.9</v>
      </c>
    </row>
    <row r="18" spans="1:8" ht="31.5">
      <c r="A18" s="6" t="s">
        <v>36</v>
      </c>
      <c r="B18" s="7">
        <v>336088.4</v>
      </c>
      <c r="C18" s="7">
        <v>519536.3</v>
      </c>
      <c r="D18" s="7">
        <v>236852.2</v>
      </c>
      <c r="E18" s="7">
        <v>477740.6</v>
      </c>
      <c r="F18" s="7">
        <v>373792.2</v>
      </c>
      <c r="G18" s="7">
        <v>266649.2</v>
      </c>
      <c r="H18" s="7">
        <v>71.3</v>
      </c>
    </row>
    <row r="19" spans="1:8" ht="31.5">
      <c r="A19" s="6" t="s">
        <v>35</v>
      </c>
      <c r="B19" s="7">
        <v>271602.5</v>
      </c>
      <c r="C19" s="7">
        <v>302754.59999999998</v>
      </c>
      <c r="D19" s="7">
        <v>360453.4</v>
      </c>
      <c r="E19" s="7">
        <v>667754.4</v>
      </c>
      <c r="F19" s="7">
        <v>375585.5</v>
      </c>
      <c r="G19" s="7">
        <v>375579</v>
      </c>
      <c r="H19" s="7">
        <v>100</v>
      </c>
    </row>
    <row r="20" spans="1:8" ht="31.5">
      <c r="A20" s="6" t="s">
        <v>34</v>
      </c>
      <c r="B20" s="7"/>
      <c r="C20" s="7"/>
      <c r="D20" s="7"/>
      <c r="E20" s="7"/>
      <c r="F20" s="7"/>
      <c r="G20" s="7"/>
      <c r="H20" s="7"/>
    </row>
    <row r="21" spans="1:8" ht="78.75">
      <c r="A21" s="6" t="s">
        <v>33</v>
      </c>
      <c r="B21" s="7">
        <v>129293.1</v>
      </c>
      <c r="C21" s="7">
        <v>31885.200000000001</v>
      </c>
      <c r="D21" s="7">
        <v>31644.3</v>
      </c>
      <c r="E21" s="7">
        <v>57205</v>
      </c>
      <c r="F21" s="7">
        <v>31047.3</v>
      </c>
      <c r="G21" s="7">
        <v>30021</v>
      </c>
      <c r="H21" s="7">
        <v>96.7</v>
      </c>
    </row>
    <row r="22" spans="1:8" ht="47.25">
      <c r="A22" s="6" t="s">
        <v>32</v>
      </c>
      <c r="B22" s="7"/>
      <c r="C22" s="7"/>
      <c r="D22" s="7"/>
      <c r="E22" s="7">
        <v>23360.3</v>
      </c>
      <c r="F22" s="7">
        <v>8000</v>
      </c>
      <c r="G22" s="7">
        <v>8000</v>
      </c>
      <c r="H22" s="7">
        <v>100</v>
      </c>
    </row>
    <row r="23" spans="1:8">
      <c r="A23" s="6" t="s">
        <v>31</v>
      </c>
      <c r="B23" s="7">
        <v>656362.69999999995</v>
      </c>
      <c r="C23" s="7">
        <v>284222.2</v>
      </c>
      <c r="D23" s="7">
        <v>602330.5</v>
      </c>
      <c r="E23" s="7">
        <v>1663329.8</v>
      </c>
      <c r="F23" s="7">
        <v>1043229.9</v>
      </c>
      <c r="G23" s="7">
        <v>262918.8</v>
      </c>
      <c r="H23" s="7">
        <v>25.2</v>
      </c>
    </row>
    <row r="24" spans="1:8">
      <c r="A24" s="6" t="s">
        <v>30</v>
      </c>
      <c r="B24" s="7">
        <v>292200.90000000002</v>
      </c>
      <c r="C24" s="7">
        <v>418708.8</v>
      </c>
      <c r="D24" s="7">
        <v>158890.70000000001</v>
      </c>
      <c r="E24" s="7">
        <v>46095</v>
      </c>
      <c r="F24" s="7">
        <v>20950</v>
      </c>
      <c r="G24" s="7">
        <v>0</v>
      </c>
      <c r="H24" s="7">
        <v>0</v>
      </c>
    </row>
    <row r="25" spans="1:8">
      <c r="A25" s="6" t="s">
        <v>29</v>
      </c>
      <c r="B25" s="7">
        <v>6901</v>
      </c>
      <c r="C25" s="7">
        <v>6902.8</v>
      </c>
      <c r="D25" s="7">
        <v>6906.6</v>
      </c>
      <c r="E25" s="7">
        <v>142181</v>
      </c>
      <c r="F25" s="7">
        <v>103043</v>
      </c>
      <c r="G25" s="7">
        <v>58561.8</v>
      </c>
      <c r="H25" s="7">
        <v>56.8</v>
      </c>
    </row>
    <row r="26" spans="1:8">
      <c r="A26" s="6" t="s">
        <v>28</v>
      </c>
      <c r="B26" s="7">
        <v>178511.4</v>
      </c>
      <c r="C26" s="7">
        <v>1149456.1000000001</v>
      </c>
      <c r="D26" s="7">
        <v>901715.9</v>
      </c>
      <c r="E26" s="7">
        <v>28681.599999999999</v>
      </c>
      <c r="F26" s="7">
        <v>28681.599999999999</v>
      </c>
      <c r="G26" s="7">
        <v>28681.599999999999</v>
      </c>
      <c r="H26" s="7">
        <v>100</v>
      </c>
    </row>
    <row r="27" spans="1:8">
      <c r="A27" s="6" t="s">
        <v>27</v>
      </c>
      <c r="B27" s="7">
        <v>13098.5</v>
      </c>
      <c r="C27" s="7">
        <v>15896.9</v>
      </c>
      <c r="D27" s="7">
        <v>20086.599999999999</v>
      </c>
      <c r="E27" s="7">
        <v>568364</v>
      </c>
      <c r="F27" s="7">
        <v>554160</v>
      </c>
      <c r="G27" s="7">
        <v>554159.30000000005</v>
      </c>
      <c r="H27" s="7">
        <v>100</v>
      </c>
    </row>
    <row r="28" spans="1:8">
      <c r="A28" s="2"/>
      <c r="B28" s="3"/>
      <c r="C28" s="2"/>
      <c r="D28" s="2"/>
      <c r="E28" s="2"/>
    </row>
    <row r="29" spans="1:8">
      <c r="A29" s="9"/>
      <c r="B29" s="10"/>
      <c r="C29" s="9"/>
      <c r="D29" s="9"/>
      <c r="E29" s="9"/>
    </row>
    <row r="30" spans="1:8">
      <c r="A30" s="16" t="s">
        <v>88</v>
      </c>
      <c r="B30" s="10"/>
      <c r="C30" s="9"/>
      <c r="D30" s="9" t="s">
        <v>85</v>
      </c>
      <c r="E30" s="9"/>
    </row>
    <row r="31" spans="1:8">
      <c r="A31" s="17"/>
    </row>
    <row r="32" spans="1:8">
      <c r="A32" s="16" t="s">
        <v>83</v>
      </c>
      <c r="B32" s="10"/>
      <c r="C32" s="18"/>
      <c r="D32" s="18" t="s">
        <v>89</v>
      </c>
    </row>
  </sheetData>
  <mergeCells count="7">
    <mergeCell ref="A1:H1"/>
    <mergeCell ref="A2:H2"/>
    <mergeCell ref="A3:H3"/>
    <mergeCell ref="A4:A5"/>
    <mergeCell ref="B4:D4"/>
    <mergeCell ref="E4:G4"/>
    <mergeCell ref="H4:H5"/>
  </mergeCells>
  <pageMargins left="0.70866141732283472" right="0.70866141732283472" top="0.74803149606299213" bottom="0.74803149606299213" header="0.31496062992125984" footer="0.31496062992125984"/>
  <pageSetup paperSize="9" scale="70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C21" sqref="C21:D21"/>
    </sheetView>
  </sheetViews>
  <sheetFormatPr defaultRowHeight="15"/>
  <cols>
    <col min="1" max="1" width="31.85546875" customWidth="1"/>
    <col min="2" max="7" width="13.7109375" customWidth="1"/>
  </cols>
  <sheetData>
    <row r="1" spans="1:8" ht="15.75">
      <c r="A1" s="21"/>
      <c r="B1" s="21"/>
      <c r="C1" s="21"/>
      <c r="D1" s="21"/>
      <c r="E1" s="21"/>
      <c r="F1" s="21"/>
      <c r="G1" s="21"/>
      <c r="H1" s="21"/>
    </row>
    <row r="2" spans="1:8" ht="33" customHeight="1">
      <c r="A2" s="26" t="s">
        <v>104</v>
      </c>
      <c r="B2" s="21"/>
      <c r="C2" s="21"/>
      <c r="D2" s="21"/>
      <c r="E2" s="21"/>
      <c r="F2" s="21"/>
      <c r="G2" s="21"/>
      <c r="H2" s="21"/>
    </row>
    <row r="3" spans="1:8" ht="15.75">
      <c r="A3" s="22" t="s">
        <v>56</v>
      </c>
      <c r="B3" s="22"/>
      <c r="C3" s="22"/>
      <c r="D3" s="22"/>
      <c r="E3" s="22"/>
      <c r="F3" s="22"/>
      <c r="G3" s="22"/>
      <c r="H3" s="22"/>
    </row>
    <row r="4" spans="1:8" ht="15.75">
      <c r="A4" s="23" t="s">
        <v>54</v>
      </c>
      <c r="B4" s="23" t="s">
        <v>55</v>
      </c>
      <c r="C4" s="23"/>
      <c r="D4" s="23"/>
      <c r="E4" s="23">
        <v>2026</v>
      </c>
      <c r="F4" s="23"/>
      <c r="G4" s="23"/>
      <c r="H4" s="24" t="s">
        <v>59</v>
      </c>
    </row>
    <row r="5" spans="1:8" ht="47.25">
      <c r="A5" s="23"/>
      <c r="B5" s="20" t="s">
        <v>105</v>
      </c>
      <c r="C5" s="20" t="s">
        <v>106</v>
      </c>
      <c r="D5" s="20" t="s">
        <v>107</v>
      </c>
      <c r="E5" s="15" t="s">
        <v>58</v>
      </c>
      <c r="F5" s="19" t="s">
        <v>108</v>
      </c>
      <c r="G5" s="19" t="s">
        <v>109</v>
      </c>
      <c r="H5" s="25"/>
    </row>
    <row r="6" spans="1:8" ht="31.5">
      <c r="A6" s="12" t="s">
        <v>57</v>
      </c>
      <c r="B6" s="5">
        <f t="shared" ref="B6:G6" si="0">SUM(B7:B13)</f>
        <v>3107754.5000000005</v>
      </c>
      <c r="C6" s="5">
        <f t="shared" si="0"/>
        <v>5274748.5999999996</v>
      </c>
      <c r="D6" s="5">
        <f t="shared" si="0"/>
        <v>3151181.2</v>
      </c>
      <c r="E6" s="5">
        <f t="shared" si="0"/>
        <v>4866861</v>
      </c>
      <c r="F6" s="5">
        <f t="shared" si="0"/>
        <v>3082803.2000000002</v>
      </c>
      <c r="G6" s="5">
        <f t="shared" si="0"/>
        <v>2180389.9</v>
      </c>
      <c r="H6" s="13">
        <v>75.2</v>
      </c>
    </row>
    <row r="7" spans="1:8" ht="15.75">
      <c r="A7" s="6" t="s">
        <v>60</v>
      </c>
      <c r="B7" s="14">
        <v>606662</v>
      </c>
      <c r="C7" s="14">
        <v>701385.6</v>
      </c>
      <c r="D7" s="14">
        <v>795889.5</v>
      </c>
      <c r="E7" s="14">
        <v>980367</v>
      </c>
      <c r="F7" s="14">
        <v>542676.19999999995</v>
      </c>
      <c r="G7" s="14">
        <v>544706.80000000005</v>
      </c>
      <c r="H7" s="7">
        <v>100.4</v>
      </c>
    </row>
    <row r="8" spans="1:8" ht="15.75">
      <c r="A8" s="6" t="s">
        <v>61</v>
      </c>
      <c r="B8" s="14">
        <v>542.29999999999995</v>
      </c>
      <c r="C8" s="14">
        <v>11236.7</v>
      </c>
      <c r="D8" s="14">
        <v>12533.4</v>
      </c>
      <c r="E8" s="14">
        <v>82060</v>
      </c>
      <c r="F8" s="14">
        <v>23404</v>
      </c>
      <c r="G8" s="14">
        <v>10676.7</v>
      </c>
      <c r="H8" s="7">
        <v>45.6</v>
      </c>
    </row>
    <row r="9" spans="1:8" ht="31.5">
      <c r="A9" s="6" t="s">
        <v>62</v>
      </c>
      <c r="B9" s="14">
        <v>3244.8</v>
      </c>
      <c r="C9" s="14">
        <v>23899.200000000001</v>
      </c>
      <c r="D9" s="14">
        <v>24326.400000000001</v>
      </c>
      <c r="E9" s="14">
        <v>8000</v>
      </c>
      <c r="F9" s="14">
        <v>4392</v>
      </c>
      <c r="G9" s="14">
        <v>35411.599999999999</v>
      </c>
      <c r="H9" s="7">
        <v>806.3</v>
      </c>
    </row>
    <row r="10" spans="1:8" ht="15.75">
      <c r="A10" s="6" t="s">
        <v>63</v>
      </c>
      <c r="B10" s="14">
        <v>2482646.2000000002</v>
      </c>
      <c r="C10" s="14">
        <v>4528997.0999999996</v>
      </c>
      <c r="D10" s="14">
        <v>2301883.4</v>
      </c>
      <c r="E10" s="14">
        <v>3671318</v>
      </c>
      <c r="F10" s="14">
        <v>2478040</v>
      </c>
      <c r="G10" s="14">
        <v>1572707</v>
      </c>
      <c r="H10" s="7">
        <v>63.4</v>
      </c>
    </row>
    <row r="11" spans="1:8" ht="15.75">
      <c r="A11" s="6" t="s">
        <v>64</v>
      </c>
      <c r="B11" s="14">
        <v>14659.2</v>
      </c>
      <c r="C11" s="14"/>
      <c r="D11" s="14">
        <v>16548.5</v>
      </c>
      <c r="E11" s="14">
        <v>34291</v>
      </c>
      <c r="F11" s="14">
        <v>34291</v>
      </c>
      <c r="G11" s="14">
        <v>16887.8</v>
      </c>
      <c r="H11" s="7">
        <v>49.3</v>
      </c>
    </row>
    <row r="12" spans="1:8" ht="31.5">
      <c r="A12" s="6" t="s">
        <v>65</v>
      </c>
      <c r="B12" s="14"/>
      <c r="C12" s="14"/>
      <c r="D12" s="14"/>
      <c r="E12" s="14"/>
      <c r="F12" s="14"/>
      <c r="G12" s="14"/>
      <c r="H12" s="7"/>
    </row>
    <row r="13" spans="1:8" ht="15.75">
      <c r="A13" s="6" t="s">
        <v>66</v>
      </c>
      <c r="B13" s="14">
        <v>0</v>
      </c>
      <c r="C13" s="14">
        <v>9230</v>
      </c>
      <c r="D13" s="14"/>
      <c r="E13" s="14">
        <v>90825</v>
      </c>
      <c r="F13" s="14"/>
      <c r="G13" s="14"/>
      <c r="H13" s="7">
        <v>0</v>
      </c>
    </row>
    <row r="14" spans="1:8" ht="15.75">
      <c r="A14" s="12" t="s">
        <v>67</v>
      </c>
      <c r="B14" s="5">
        <f t="shared" ref="B14:C14" si="1">SUM(B15:B30)</f>
        <v>2933287.5999999996</v>
      </c>
      <c r="C14" s="5">
        <f t="shared" ref="C14:G14" si="2">SUM(C15:C27)</f>
        <v>4765177.8000000007</v>
      </c>
      <c r="D14" s="5">
        <f t="shared" si="2"/>
        <v>3269633.2000000007</v>
      </c>
      <c r="E14" s="5">
        <f t="shared" si="2"/>
        <v>4931406.8</v>
      </c>
      <c r="F14" s="5">
        <f t="shared" si="2"/>
        <v>3237422.1</v>
      </c>
      <c r="G14" s="5">
        <f t="shared" si="2"/>
        <v>2272886.6000000006</v>
      </c>
      <c r="H14" s="8">
        <v>68.7</v>
      </c>
    </row>
    <row r="15" spans="1:8" ht="15.75">
      <c r="A15" s="6" t="s">
        <v>68</v>
      </c>
      <c r="B15" s="7">
        <v>719431</v>
      </c>
      <c r="C15" s="7">
        <v>1810334.7</v>
      </c>
      <c r="D15" s="7">
        <v>739949.8</v>
      </c>
      <c r="E15" s="7">
        <v>832429.8</v>
      </c>
      <c r="F15" s="7">
        <v>484614.8</v>
      </c>
      <c r="G15" s="7">
        <v>474423</v>
      </c>
      <c r="H15" s="7">
        <v>97.9</v>
      </c>
    </row>
    <row r="16" spans="1:8" ht="15.75">
      <c r="A16" s="6" t="s">
        <v>69</v>
      </c>
      <c r="B16" s="7">
        <v>45928.4</v>
      </c>
      <c r="C16" s="7">
        <v>103545.5</v>
      </c>
      <c r="D16" s="7">
        <v>108730.4</v>
      </c>
      <c r="E16" s="7">
        <v>159608.29999999999</v>
      </c>
      <c r="F16" s="7">
        <v>93465.600000000006</v>
      </c>
      <c r="G16" s="7">
        <v>93104.1</v>
      </c>
      <c r="H16" s="7">
        <v>99.6</v>
      </c>
    </row>
    <row r="17" spans="1:8" ht="31.5">
      <c r="A17" s="6" t="s">
        <v>70</v>
      </c>
      <c r="B17" s="7">
        <v>283869.7</v>
      </c>
      <c r="C17" s="7">
        <v>121934.7</v>
      </c>
      <c r="D17" s="7">
        <v>102072.8</v>
      </c>
      <c r="E17" s="7">
        <v>264657</v>
      </c>
      <c r="F17" s="7">
        <v>120852.2</v>
      </c>
      <c r="G17" s="7">
        <v>120788.8</v>
      </c>
      <c r="H17" s="7">
        <v>99.9</v>
      </c>
    </row>
    <row r="18" spans="1:8" ht="15.75">
      <c r="A18" s="6" t="s">
        <v>71</v>
      </c>
      <c r="B18" s="7">
        <v>336088.4</v>
      </c>
      <c r="C18" s="7">
        <v>519536.3</v>
      </c>
      <c r="D18" s="7">
        <v>236852.2</v>
      </c>
      <c r="E18" s="7">
        <v>477740.6</v>
      </c>
      <c r="F18" s="7">
        <v>373792.2</v>
      </c>
      <c r="G18" s="7">
        <v>266649.2</v>
      </c>
      <c r="H18" s="7">
        <v>71.3</v>
      </c>
    </row>
    <row r="19" spans="1:8" ht="31.5">
      <c r="A19" s="6" t="s">
        <v>72</v>
      </c>
      <c r="B19" s="7">
        <v>271602.5</v>
      </c>
      <c r="C19" s="7">
        <v>302754.59999999998</v>
      </c>
      <c r="D19" s="7">
        <v>360453.4</v>
      </c>
      <c r="E19" s="7">
        <v>667754.4</v>
      </c>
      <c r="F19" s="7">
        <v>375585.5</v>
      </c>
      <c r="G19" s="7">
        <v>375579</v>
      </c>
      <c r="H19" s="7">
        <v>100</v>
      </c>
    </row>
    <row r="20" spans="1:8" ht="31.5">
      <c r="A20" s="6" t="s">
        <v>73</v>
      </c>
      <c r="B20" s="7"/>
      <c r="C20" s="7"/>
      <c r="D20" s="7"/>
      <c r="E20" s="7"/>
      <c r="F20" s="7"/>
      <c r="G20" s="7"/>
      <c r="H20" s="7"/>
    </row>
    <row r="21" spans="1:8" ht="78.75">
      <c r="A21" s="6" t="s">
        <v>74</v>
      </c>
      <c r="B21" s="7">
        <v>129293.1</v>
      </c>
      <c r="C21" s="7">
        <v>31885.200000000001</v>
      </c>
      <c r="D21" s="7">
        <v>31644.3</v>
      </c>
      <c r="E21" s="7">
        <v>57205</v>
      </c>
      <c r="F21" s="7">
        <v>31047.3</v>
      </c>
      <c r="G21" s="7">
        <v>30021</v>
      </c>
      <c r="H21" s="7">
        <v>96.7</v>
      </c>
    </row>
    <row r="22" spans="1:8" ht="31.5">
      <c r="A22" s="6" t="s">
        <v>75</v>
      </c>
      <c r="B22" s="7"/>
      <c r="C22" s="7"/>
      <c r="D22" s="7"/>
      <c r="E22" s="7">
        <v>23360.3</v>
      </c>
      <c r="F22" s="7">
        <v>8000</v>
      </c>
      <c r="G22" s="7">
        <v>8000</v>
      </c>
      <c r="H22" s="7">
        <v>100</v>
      </c>
    </row>
    <row r="23" spans="1:8" ht="15.75">
      <c r="A23" s="6" t="s">
        <v>76</v>
      </c>
      <c r="B23" s="7">
        <v>656362.69999999995</v>
      </c>
      <c r="C23" s="7">
        <v>284222.2</v>
      </c>
      <c r="D23" s="7">
        <v>602330.5</v>
      </c>
      <c r="E23" s="7">
        <v>1663329.8</v>
      </c>
      <c r="F23" s="7">
        <v>1043229.9</v>
      </c>
      <c r="G23" s="7">
        <v>262918.8</v>
      </c>
      <c r="H23" s="7">
        <v>25.2</v>
      </c>
    </row>
    <row r="24" spans="1:8" ht="15.75">
      <c r="A24" s="6" t="s">
        <v>77</v>
      </c>
      <c r="B24" s="7">
        <v>292200.90000000002</v>
      </c>
      <c r="C24" s="7">
        <v>418708.8</v>
      </c>
      <c r="D24" s="7">
        <v>158890.70000000001</v>
      </c>
      <c r="E24" s="7">
        <v>46095</v>
      </c>
      <c r="F24" s="7">
        <v>20950</v>
      </c>
      <c r="G24" s="7">
        <v>0</v>
      </c>
      <c r="H24" s="7">
        <v>0</v>
      </c>
    </row>
    <row r="25" spans="1:8" ht="15.75">
      <c r="A25" s="6" t="s">
        <v>78</v>
      </c>
      <c r="B25" s="7">
        <v>6901</v>
      </c>
      <c r="C25" s="7">
        <v>6902.8</v>
      </c>
      <c r="D25" s="7">
        <v>6906.6</v>
      </c>
      <c r="E25" s="7">
        <v>142181</v>
      </c>
      <c r="F25" s="7">
        <v>103043</v>
      </c>
      <c r="G25" s="7">
        <v>58561.8</v>
      </c>
      <c r="H25" s="7">
        <v>56.8</v>
      </c>
    </row>
    <row r="26" spans="1:8" ht="15.75">
      <c r="A26" s="6" t="s">
        <v>79</v>
      </c>
      <c r="B26" s="7">
        <v>178511.4</v>
      </c>
      <c r="C26" s="7">
        <v>1149456.1000000001</v>
      </c>
      <c r="D26" s="7">
        <v>901715.9</v>
      </c>
      <c r="E26" s="7">
        <v>28681.599999999999</v>
      </c>
      <c r="F26" s="7">
        <v>28681.599999999999</v>
      </c>
      <c r="G26" s="7">
        <v>28681.599999999999</v>
      </c>
      <c r="H26" s="7">
        <v>100</v>
      </c>
    </row>
    <row r="27" spans="1:8" ht="15.75">
      <c r="A27" s="6" t="s">
        <v>80</v>
      </c>
      <c r="B27" s="7">
        <v>13098.5</v>
      </c>
      <c r="C27" s="7">
        <v>15896.9</v>
      </c>
      <c r="D27" s="7">
        <v>20086.599999999999</v>
      </c>
      <c r="E27" s="7">
        <v>568364</v>
      </c>
      <c r="F27" s="7">
        <v>554160</v>
      </c>
      <c r="G27" s="7">
        <v>554159.30000000005</v>
      </c>
      <c r="H27" s="7">
        <v>100</v>
      </c>
    </row>
  </sheetData>
  <mergeCells count="7">
    <mergeCell ref="A1:H1"/>
    <mergeCell ref="A2:H2"/>
    <mergeCell ref="A3:H3"/>
    <mergeCell ref="A4:A5"/>
    <mergeCell ref="B4:D4"/>
    <mergeCell ref="E4:G4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каз</vt:lpstr>
      <vt:lpstr>рус</vt:lpstr>
      <vt:lpstr>анг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2026-08-11T09:39:47Z</dcterms:modified>
</cp:coreProperties>
</file>