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788\Desktop\САЙТ\01 ГУ АКИМАТА ЖР\ГУ «Отдел экономики и бюджетного планирования акимата Жр»\010 ОКТЯБРЬ\19.10.2026\Паспорт\"/>
    </mc:Choice>
  </mc:AlternateContent>
  <bookViews>
    <workbookView xWindow="-1200" yWindow="36" windowWidth="12120" windowHeight="8820" tabRatio="895"/>
  </bookViews>
  <sheets>
    <sheet name="01.10.2026" sheetId="186" r:id="rId1"/>
  </sheets>
  <definedNames>
    <definedName name="Excel_BuiltIn_Database">#REF!</definedName>
    <definedName name="_xlnm.Print_Area" localSheetId="0">'01.10.2026'!$A$1:$D$179</definedName>
  </definedNames>
  <calcPr calcId="162913"/>
</workbook>
</file>

<file path=xl/calcChain.xml><?xml version="1.0" encoding="utf-8"?>
<calcChain xmlns="http://schemas.openxmlformats.org/spreadsheetml/2006/main">
  <c r="D179" i="186" l="1"/>
  <c r="D175" i="186"/>
  <c r="D17" i="186"/>
  <c r="D8" i="186"/>
</calcChain>
</file>

<file path=xl/sharedStrings.xml><?xml version="1.0" encoding="utf-8"?>
<sst xmlns="http://schemas.openxmlformats.org/spreadsheetml/2006/main" count="331" uniqueCount="181">
  <si>
    <t>%</t>
  </si>
  <si>
    <t>тонн</t>
  </si>
  <si>
    <t>ДЕМОГРАФИЯ</t>
  </si>
  <si>
    <t>СПОРТ</t>
  </si>
  <si>
    <t>БЮДЖЕТ</t>
  </si>
  <si>
    <t>Жітіқара ауданының әлеуметтік-экономикалық дамуының</t>
  </si>
  <si>
    <t xml:space="preserve">негізгі көрсеткіштері </t>
  </si>
  <si>
    <t>Ауданның құрылған күні</t>
  </si>
  <si>
    <t>1928 жыл</t>
  </si>
  <si>
    <t xml:space="preserve">Аудан аумағының көлемі, мың шаршы км.                                    </t>
  </si>
  <si>
    <t>7,3 мың шаршы км.</t>
  </si>
  <si>
    <t xml:space="preserve">р/б № </t>
  </si>
  <si>
    <t>Көрсеткіштер</t>
  </si>
  <si>
    <t>өлш.бірл.</t>
  </si>
  <si>
    <t>адам</t>
  </si>
  <si>
    <t>бірлік</t>
  </si>
  <si>
    <t>млн. теңге</t>
  </si>
  <si>
    <t>млн.теңге</t>
  </si>
  <si>
    <t>мың дана</t>
  </si>
  <si>
    <t>бас</t>
  </si>
  <si>
    <t>мың га</t>
  </si>
  <si>
    <t>мың га/%</t>
  </si>
  <si>
    <t>шаршы метр</t>
  </si>
  <si>
    <t>теңге</t>
  </si>
  <si>
    <t>қала</t>
  </si>
  <si>
    <t>ауыл</t>
  </si>
  <si>
    <t>қазақтар</t>
  </si>
  <si>
    <t>орыстар</t>
  </si>
  <si>
    <t>украиндіктер</t>
  </si>
  <si>
    <t>немістер</t>
  </si>
  <si>
    <t>басқалар</t>
  </si>
  <si>
    <t>Әкімшілік-аумақтық бірліктердің саны:</t>
  </si>
  <si>
    <t>ауылдық округтер</t>
  </si>
  <si>
    <t>ӨНЕРКӘСІП</t>
  </si>
  <si>
    <t>Өнеркәсіп өнімінің көлемі</t>
  </si>
  <si>
    <t>Өнеркәсіп өнімінің жеке көлемінің индексі</t>
  </si>
  <si>
    <t>АУЫЛ ШАРУАШЫЛЫҒЫ</t>
  </si>
  <si>
    <t>(шаруашылықтардың барлық санаттары бойынша)</t>
  </si>
  <si>
    <t>Ауыл шаруашылығының жалпы өнімі</t>
  </si>
  <si>
    <t>мал шаруашылығы өнімі</t>
  </si>
  <si>
    <t>таза салмақтағы мал мен құстың сойысқа өткізілуі</t>
  </si>
  <si>
    <t>сүт</t>
  </si>
  <si>
    <t>жұмыртқалар</t>
  </si>
  <si>
    <t>ірі қара мал</t>
  </si>
  <si>
    <t>о.і. сиырлар</t>
  </si>
  <si>
    <t>қойлар</t>
  </si>
  <si>
    <t>ешкілер</t>
  </si>
  <si>
    <t>жылқылар</t>
  </si>
  <si>
    <t>шошқалар</t>
  </si>
  <si>
    <t>құс</t>
  </si>
  <si>
    <t>Барлығы ауыл шаруашылық алқаптар</t>
  </si>
  <si>
    <t>о.і. егістік</t>
  </si>
  <si>
    <t xml:space="preserve">        жайылымдар</t>
  </si>
  <si>
    <t xml:space="preserve">        пішен шабулар</t>
  </si>
  <si>
    <t>оның ішінде:  ЖШС</t>
  </si>
  <si>
    <t>шаруа қожалықтары</t>
  </si>
  <si>
    <t>НЕГІЗГІ КАПИТАЛҒА ИНВЕСТИЦИЯЛАР</t>
  </si>
  <si>
    <t>кәсіпорындардың өз қаражаттары есебінен</t>
  </si>
  <si>
    <t>инвестициялардың ЖКИ</t>
  </si>
  <si>
    <t>Тұрғын үйлерді қолданысқа енгізу</t>
  </si>
  <si>
    <t>Аудан бюджетіне түсімі, барлығы</t>
  </si>
  <si>
    <t>оның ішінде:</t>
  </si>
  <si>
    <t xml:space="preserve">Меншік кірістері </t>
  </si>
  <si>
    <t>Трансферттер</t>
  </si>
  <si>
    <t>олардың ішінде</t>
  </si>
  <si>
    <t xml:space="preserve">субвенциялар           </t>
  </si>
  <si>
    <t xml:space="preserve">Бюджеттің кіріс бөлігінің орындалуы  </t>
  </si>
  <si>
    <t>о.і. меншік кірістер</t>
  </si>
  <si>
    <t>Бюджет бойынша шығындар</t>
  </si>
  <si>
    <t>Бюджеттің шығыс бөлігінің орындалуы</t>
  </si>
  <si>
    <t>ӘЛЕУМЕТТІК САЛА</t>
  </si>
  <si>
    <t>оның ішінде аз қамтылған отбасылардан</t>
  </si>
  <si>
    <t>БІЛІМ БЕРУ</t>
  </si>
  <si>
    <t>Мектепке дейінгі балалар ұйымдары,барлығы</t>
  </si>
  <si>
    <t>мемлекеттік</t>
  </si>
  <si>
    <t>Олардағы балалар саны</t>
  </si>
  <si>
    <t xml:space="preserve">Шағын орталықтар </t>
  </si>
  <si>
    <t>Балаларды мектепке дейінгі оқумен және тәрбиемен қамту</t>
  </si>
  <si>
    <t>Орта жалпы білім беруді ұйымдастыру</t>
  </si>
  <si>
    <t>орташа</t>
  </si>
  <si>
    <t>негізгі</t>
  </si>
  <si>
    <t>кешкі мектеп</t>
  </si>
  <si>
    <t>Олардағы оқушылар саны</t>
  </si>
  <si>
    <t>о.і. кешкі мектепте</t>
  </si>
  <si>
    <t>Мұғалімдер саны</t>
  </si>
  <si>
    <t>Мемлекеттік тілде оқытатын мектептер</t>
  </si>
  <si>
    <t>олардағы оқушылар</t>
  </si>
  <si>
    <t>Психологиялық-педагогикалық түзету кабинеті</t>
  </si>
  <si>
    <t>олардағы балалар</t>
  </si>
  <si>
    <t>Мектептен тыс ұйымдар</t>
  </si>
  <si>
    <t>оның ішінде:  Балалар өнер мектебі (БӨМ)</t>
  </si>
  <si>
    <t xml:space="preserve">                   Балалар шығармашылығы мектебі (БШМ)</t>
  </si>
  <si>
    <t xml:space="preserve">                  олардағы балалар</t>
  </si>
  <si>
    <t>Ата-аналардың қамқорлығынсыз қалған балалар және жетім балалар үшін баспана</t>
  </si>
  <si>
    <t>"Жітіқара политехникалық колледж" МКҚК</t>
  </si>
  <si>
    <t xml:space="preserve"> оқушылар саны, барлығы</t>
  </si>
  <si>
    <t>оның ішінде:  күндізгі бөлімше</t>
  </si>
  <si>
    <t xml:space="preserve">                       сырттай бөлім</t>
  </si>
  <si>
    <t>ДЕНСАУЛЫҚ САҚТАУ</t>
  </si>
  <si>
    <t xml:space="preserve"> - орталық аудандық аурухана </t>
  </si>
  <si>
    <t>олардағы жататын орындар саны</t>
  </si>
  <si>
    <t>- фельдшерлік-акушерлік пункттер</t>
  </si>
  <si>
    <t xml:space="preserve"> - медициналық пунктер</t>
  </si>
  <si>
    <t xml:space="preserve">Дәрігерлердің саны </t>
  </si>
  <si>
    <t>Орташа мед. қызметкерлердің саны</t>
  </si>
  <si>
    <t>МӘДЕНИЕТ</t>
  </si>
  <si>
    <t>Мәдениет объектілерінің саны, барлығы</t>
  </si>
  <si>
    <t>олардың ішінен мемлекеттік</t>
  </si>
  <si>
    <t>Клубтар</t>
  </si>
  <si>
    <t>Кітапханалар, барлығы</t>
  </si>
  <si>
    <t xml:space="preserve">           ЖШС жанында</t>
  </si>
  <si>
    <t>Парктер</t>
  </si>
  <si>
    <t>Мұражайлар (филиал)</t>
  </si>
  <si>
    <t xml:space="preserve">олардың ішінен мемлекеттік </t>
  </si>
  <si>
    <t xml:space="preserve">Мәдениет және өнер объектілері (ескерткіштер) </t>
  </si>
  <si>
    <t>оның ішінде:                 қалада</t>
  </si>
  <si>
    <t xml:space="preserve">                                        ауылда</t>
  </si>
  <si>
    <t>Археологиялық ескерткіштер, қорғандар</t>
  </si>
  <si>
    <t>Спорттық құрылыстардың саны</t>
  </si>
  <si>
    <t xml:space="preserve">    оның ішінде мемлекеттік</t>
  </si>
  <si>
    <t>Спортзалдар</t>
  </si>
  <si>
    <t xml:space="preserve">   оның ішінде мемлекеттік</t>
  </si>
  <si>
    <t>Стадиондар</t>
  </si>
  <si>
    <t>Бассейндер</t>
  </si>
  <si>
    <t>Ипподромдар</t>
  </si>
  <si>
    <t>БЖСМ саны</t>
  </si>
  <si>
    <t>жаттықтырушылар саны</t>
  </si>
  <si>
    <t>олардың ішінде шаттық</t>
  </si>
  <si>
    <t>Спорттық клубтардың саны</t>
  </si>
  <si>
    <t>Табиғи өсім (- кему)</t>
  </si>
  <si>
    <t>КӨШІ-ҚОН</t>
  </si>
  <si>
    <t>Көші-қон сальдосы</t>
  </si>
  <si>
    <t>өсімдік шаруашылығы өнімі</t>
  </si>
  <si>
    <t>А/ш өнімінің ЖКИ</t>
  </si>
  <si>
    <t>Ауыл шаруашылығы өнім өндірушілері</t>
  </si>
  <si>
    <t xml:space="preserve">Барлығы </t>
  </si>
  <si>
    <t>о.і. қаржыландыру көздері бойынша</t>
  </si>
  <si>
    <t>басқа қарыз қаражаттары</t>
  </si>
  <si>
    <t>-</t>
  </si>
  <si>
    <t>Медициналық мекемелердің саны - барлығы</t>
  </si>
  <si>
    <t>республикалық бюджетты</t>
  </si>
  <si>
    <t>банктердің кредиттері</t>
  </si>
  <si>
    <t>жергілікті бюджетты</t>
  </si>
  <si>
    <t>ҚҰРЫЛЫС</t>
  </si>
  <si>
    <t>Орындалған құрылыс жұмыстарының көлемі</t>
  </si>
  <si>
    <t>Құрылыс жұмыстарының ЖКИ</t>
  </si>
  <si>
    <t>қызметтер</t>
  </si>
  <si>
    <t>бастауыш</t>
  </si>
  <si>
    <t>жеке кәсіпкерлер</t>
  </si>
  <si>
    <t>САУДА</t>
  </si>
  <si>
    <t>Бөлшек сауда көлемі</t>
  </si>
  <si>
    <t>Бөлшек сауданың ЖКИ</t>
  </si>
  <si>
    <t xml:space="preserve">Көтерме сауда көлемі </t>
  </si>
  <si>
    <t>Көтерме сауданың ЖКИ</t>
  </si>
  <si>
    <t>ШАҒЫН ЖӘНЕ ОРТА КӘСІПКЕРЛІК СУБЪЕКТІЛЕРІ</t>
  </si>
  <si>
    <t>оның ішінде</t>
  </si>
  <si>
    <t>заңды тұлғалар</t>
  </si>
  <si>
    <r>
      <t>Жұмыс істеп тұрған ШОКС саны-барлығы</t>
    </r>
    <r>
      <rPr>
        <sz val="11"/>
        <rFont val="Times New Roman"/>
        <family val="1"/>
        <charset val="204"/>
      </rPr>
      <t xml:space="preserve"> </t>
    </r>
  </si>
  <si>
    <t>Тіркелген жұмыссыздар саны</t>
  </si>
  <si>
    <t>Жұмысқа орналастырылды, барлығы</t>
  </si>
  <si>
    <t>Тіркелген жұмыссыздардың үлесі (жұмыссыздық деңгейі)</t>
  </si>
  <si>
    <t>Қоғамдық жұмыстармен айналысады</t>
  </si>
  <si>
    <t>Мемлекеттік атаулы әлеуметтік көмекті алушылардың саны</t>
  </si>
  <si>
    <t>Тұрғын үй көмегін алушылардың саны</t>
  </si>
  <si>
    <t>АЕМ-дегі үй шаруашылықтары</t>
  </si>
  <si>
    <t>339,4/48,3%</t>
  </si>
  <si>
    <t>350,4/49,8%</t>
  </si>
  <si>
    <t>1,38/0,2%</t>
  </si>
  <si>
    <t>Мал мен құстың саны</t>
  </si>
  <si>
    <t xml:space="preserve">Өнім өндірісі: </t>
  </si>
  <si>
    <t>Кинотеатрлар</t>
  </si>
  <si>
    <r>
      <t xml:space="preserve">Халықтың этникалық құрамы </t>
    </r>
    <r>
      <rPr>
        <sz val="10"/>
        <rFont val="Times New Roman"/>
        <family val="1"/>
        <charset val="204"/>
      </rPr>
      <t xml:space="preserve"> 2026 жылдың басына</t>
    </r>
  </si>
  <si>
    <r>
      <rPr>
        <sz val="11"/>
        <rFont val="Times New Roman"/>
        <family val="1"/>
        <charset val="204"/>
      </rPr>
      <t xml:space="preserve">2026 ж.01.07 </t>
    </r>
    <r>
      <rPr>
        <sz val="12"/>
        <rFont val="Times New Roman"/>
        <family val="1"/>
        <charset val="204"/>
      </rPr>
      <t>жағдайы бойынша туылғандар</t>
    </r>
  </si>
  <si>
    <r>
      <rPr>
        <sz val="11"/>
        <rFont val="Times New Roman"/>
        <family val="1"/>
        <charset val="204"/>
      </rPr>
      <t>2026 ж. 01.07</t>
    </r>
    <r>
      <rPr>
        <sz val="12"/>
        <rFont val="Times New Roman"/>
        <family val="1"/>
        <charset val="204"/>
      </rPr>
      <t xml:space="preserve">  жағдайы бойынша қайтыс болғандар</t>
    </r>
  </si>
  <si>
    <r>
      <rPr>
        <sz val="11"/>
        <rFont val="Times New Roman"/>
        <family val="1"/>
        <charset val="204"/>
      </rPr>
      <t>2026 ж.01.07</t>
    </r>
    <r>
      <rPr>
        <sz val="12"/>
        <rFont val="Times New Roman"/>
        <family val="1"/>
        <charset val="204"/>
      </rPr>
      <t xml:space="preserve"> жағдайы бойынша келгендер саны</t>
    </r>
  </si>
  <si>
    <r>
      <rPr>
        <sz val="11"/>
        <rFont val="Times New Roman"/>
        <family val="1"/>
        <charset val="204"/>
      </rPr>
      <t>2026 ж.01.07</t>
    </r>
    <r>
      <rPr>
        <sz val="12"/>
        <rFont val="Times New Roman"/>
        <family val="1"/>
        <charset val="204"/>
      </rPr>
      <t xml:space="preserve"> жағдайы бойынша кеткендер саны</t>
    </r>
  </si>
  <si>
    <t>дербес ауылдар</t>
  </si>
  <si>
    <r>
      <t xml:space="preserve"> </t>
    </r>
    <r>
      <rPr>
        <i/>
        <sz val="12"/>
        <rFont val="Times New Roman"/>
        <family val="1"/>
        <charset val="204"/>
      </rPr>
      <t>(2026 ж. 01.07.стат.деректер бойынша)</t>
    </r>
    <r>
      <rPr>
        <sz val="12"/>
        <rFont val="Times New Roman"/>
        <family val="1"/>
        <charset val="204"/>
      </rPr>
      <t xml:space="preserve"> ауыл шаруашылық өнімдерін өндірушілердің тіркелген  саны         </t>
    </r>
  </si>
  <si>
    <r>
      <t xml:space="preserve">Аудан бойынша орташа айлық жалақы </t>
    </r>
    <r>
      <rPr>
        <i/>
        <sz val="12"/>
        <rFont val="Times New Roman"/>
        <family val="1"/>
        <charset val="204"/>
      </rPr>
      <t xml:space="preserve">(2026ж. қаңтар-маусым стат. деректер) </t>
    </r>
  </si>
  <si>
    <r>
      <t>Халық саны</t>
    </r>
    <r>
      <rPr>
        <b/>
        <i/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(2026 ж. 01.09-на</t>
    </r>
    <r>
      <rPr>
        <i/>
        <sz val="12"/>
        <rFont val="Times New Roman"/>
        <family val="1"/>
        <charset val="204"/>
      </rPr>
      <t>)</t>
    </r>
  </si>
  <si>
    <t>2026 жылғы            1 қазандағы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</si>
</sst>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89" formatCode="_-* #,##0.00_-;\-* #,##0.00_-;_-* &quot;-&quot;??_-;_-@_-"/>
    <numFmt numFmtId="190" formatCode="0.0"/>
    <numFmt numFmtId="202" formatCode="000"/>
    <numFmt numFmtId="205" formatCode="#,##0;[Red]\-#,##0"/>
    <numFmt numFmtId="206" formatCode="#,##0.00;[Red]\-#,##0.00"/>
    <numFmt numFmtId="207" formatCode="#,##0&quot; Kиs&quot;;[Red]\-#,##0&quot; Kиs&quot;"/>
    <numFmt numFmtId="208" formatCode="_(\$* #,##0.00_);_(\$* \(#,##0.00\);_(\$* \-??_);_(@_)"/>
    <numFmt numFmtId="209" formatCode="&quot;See Note  &quot;#"/>
    <numFmt numFmtId="210" formatCode="\$#,##0"/>
    <numFmt numFmtId="217" formatCode="#,##0.0"/>
  </numFmts>
  <fonts count="53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Arial Cyr"/>
      <charset val="204"/>
    </font>
    <font>
      <sz val="11"/>
      <name val="Times New Roman"/>
      <family val="1"/>
      <charset val="204"/>
    </font>
    <font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0"/>
      <name val="Helv"/>
      <charset val="204"/>
    </font>
    <font>
      <sz val="10"/>
      <name val="Futuris"/>
    </font>
    <font>
      <sz val="10"/>
      <name val="Helv"/>
    </font>
    <font>
      <sz val="11"/>
      <color indexed="9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name val="SvobodaFWF"/>
    </font>
    <font>
      <b/>
      <sz val="12"/>
      <name val="NTHelvetica/Cyrillic"/>
    </font>
    <font>
      <sz val="10"/>
      <name val="Arial"/>
      <family val="2"/>
      <charset val="204"/>
    </font>
    <font>
      <sz val="8"/>
      <name val="Helv"/>
    </font>
    <font>
      <sz val="10"/>
      <name val="NTHelvetica/Cyrillic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 Cyr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2.5"/>
      <name val="Times New Roman"/>
      <family val="1"/>
      <charset val="204"/>
    </font>
    <font>
      <b/>
      <sz val="11.5"/>
      <name val="Times New Roman"/>
      <family val="1"/>
      <charset val="204"/>
    </font>
    <font>
      <b/>
      <sz val="12"/>
      <name val="Symbol"/>
      <family val="1"/>
      <charset val="2"/>
    </font>
    <font>
      <sz val="10"/>
      <name val="Arial Cyr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0"/>
      <name val="Arial Cyr"/>
      <charset val="204"/>
    </font>
    <font>
      <i/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17"/>
        <bgColor indexed="1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6">
    <xf numFmtId="0" fontId="0" fillId="0" borderId="0"/>
    <xf numFmtId="0" fontId="14" fillId="0" borderId="0" applyNumberFormat="0">
      <alignment horizontal="center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  <xf numFmtId="0" fontId="9" fillId="0" borderId="1">
      <alignment horizontal="left" vertical="top" wrapText="1"/>
    </xf>
    <xf numFmtId="202" fontId="9" fillId="0" borderId="1">
      <alignment horizontal="center" vertical="top" wrapText="1"/>
    </xf>
    <xf numFmtId="202" fontId="9" fillId="0" borderId="1">
      <alignment horizontal="center" vertical="top" wrapText="1"/>
    </xf>
    <xf numFmtId="205" fontId="1" fillId="0" borderId="0" applyFill="0" applyBorder="0" applyAlignment="0" applyProtection="0"/>
    <xf numFmtId="206" fontId="1" fillId="0" borderId="0" applyFill="0" applyBorder="0" applyAlignment="0" applyProtection="0"/>
    <xf numFmtId="207" fontId="1" fillId="0" borderId="0" applyFill="0" applyBorder="0" applyAlignment="0" applyProtection="0"/>
    <xf numFmtId="208" fontId="1" fillId="0" borderId="0" applyFill="0" applyBorder="0" applyAlignment="0" applyProtection="0"/>
    <xf numFmtId="2" fontId="18" fillId="0" borderId="0" applyFill="0">
      <alignment horizontal="center"/>
    </xf>
    <xf numFmtId="3" fontId="1" fillId="0" borderId="0" applyFill="0" applyBorder="0" applyAlignment="0" applyProtection="0"/>
    <xf numFmtId="0" fontId="19" fillId="0" borderId="0" applyNumberFormat="0" applyBorder="0">
      <alignment horizontal="center"/>
    </xf>
    <xf numFmtId="0" fontId="20" fillId="0" borderId="0">
      <alignment horizontal="center"/>
    </xf>
    <xf numFmtId="0" fontId="20" fillId="7" borderId="0">
      <alignment horizontal="center"/>
    </xf>
    <xf numFmtId="0" fontId="10" fillId="0" borderId="1">
      <alignment horizontal="left" vertical="top" wrapText="1"/>
    </xf>
    <xf numFmtId="0" fontId="9" fillId="0" borderId="1">
      <alignment horizontal="left" vertical="top" wrapText="1"/>
    </xf>
    <xf numFmtId="0" fontId="11" fillId="0" borderId="1">
      <alignment horizontal="left" vertical="top" wrapText="1"/>
    </xf>
    <xf numFmtId="0" fontId="21" fillId="0" borderId="0"/>
    <xf numFmtId="0" fontId="15" fillId="0" borderId="0"/>
    <xf numFmtId="0" fontId="18" fillId="0" borderId="0" applyNumberFormat="0" applyBorder="0">
      <alignment horizontal="center" vertical="center" wrapText="1"/>
    </xf>
    <xf numFmtId="209" fontId="22" fillId="0" borderId="0">
      <alignment horizontal="left"/>
    </xf>
    <xf numFmtId="210" fontId="23" fillId="0" borderId="2">
      <alignment horizontal="left" vertical="center"/>
      <protection locked="0"/>
    </xf>
    <xf numFmtId="209" fontId="22" fillId="0" borderId="0">
      <alignment horizontal="left"/>
    </xf>
    <xf numFmtId="202" fontId="12" fillId="0" borderId="1">
      <alignment horizontal="center" vertical="top" wrapText="1"/>
    </xf>
    <xf numFmtId="202" fontId="12" fillId="0" borderId="1">
      <alignment horizontal="center" vertical="top" wrapText="1"/>
    </xf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11" borderId="0" applyNumberFormat="0" applyBorder="0" applyAlignment="0" applyProtection="0"/>
    <xf numFmtId="0" fontId="24" fillId="4" borderId="3" applyNumberFormat="0" applyAlignment="0" applyProtection="0"/>
    <xf numFmtId="0" fontId="25" fillId="12" borderId="4" applyNumberFormat="0" applyAlignment="0" applyProtection="0"/>
    <xf numFmtId="0" fontId="26" fillId="12" borderId="3" applyNumberFormat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8" applyNumberFormat="0" applyFill="0" applyAlignment="0" applyProtection="0"/>
    <xf numFmtId="0" fontId="31" fillId="13" borderId="9" applyNumberFormat="0" applyAlignment="0" applyProtection="0"/>
    <xf numFmtId="0" fontId="32" fillId="0" borderId="0" applyNumberFormat="0" applyFill="0" applyBorder="0" applyAlignment="0" applyProtection="0"/>
    <xf numFmtId="0" fontId="33" fillId="14" borderId="0" applyNumberFormat="0" applyBorder="0" applyAlignment="0" applyProtection="0"/>
    <xf numFmtId="0" fontId="34" fillId="2" borderId="0" applyNumberFormat="0" applyBorder="0" applyAlignment="0" applyProtection="0"/>
    <xf numFmtId="0" fontId="35" fillId="0" borderId="0" applyNumberFormat="0" applyFill="0" applyBorder="0" applyAlignment="0" applyProtection="0"/>
    <xf numFmtId="0" fontId="1" fillId="15" borderId="10" applyNumberFormat="0" applyFont="0" applyAlignment="0" applyProtection="0"/>
    <xf numFmtId="3" fontId="36" fillId="0" borderId="2">
      <alignment horizontal="center"/>
    </xf>
    <xf numFmtId="0" fontId="37" fillId="0" borderId="11" applyNumberFormat="0" applyFill="0" applyAlignment="0" applyProtection="0"/>
    <xf numFmtId="0" fontId="13" fillId="0" borderId="0"/>
    <xf numFmtId="210" fontId="18" fillId="0" borderId="0" applyFill="0" applyProtection="0"/>
    <xf numFmtId="0" fontId="38" fillId="0" borderId="0" applyNumberFormat="0" applyFill="0" applyBorder="0" applyAlignment="0" applyProtection="0"/>
    <xf numFmtId="205" fontId="1" fillId="0" borderId="0" applyFill="0" applyBorder="0" applyAlignment="0" applyProtection="0"/>
    <xf numFmtId="206" fontId="1" fillId="0" borderId="0" applyFill="0" applyBorder="0" applyAlignment="0" applyProtection="0"/>
    <xf numFmtId="189" fontId="44" fillId="0" borderId="0" applyFont="0" applyFill="0" applyBorder="0" applyAlignment="0" applyProtection="0"/>
    <xf numFmtId="0" fontId="39" fillId="3" borderId="0" applyNumberFormat="0" applyBorder="0" applyAlignment="0" applyProtection="0"/>
    <xf numFmtId="4" fontId="40" fillId="0" borderId="2"/>
  </cellStyleXfs>
  <cellXfs count="69">
    <xf numFmtId="0" fontId="0" fillId="0" borderId="0" xfId="0"/>
    <xf numFmtId="0" fontId="0" fillId="0" borderId="0" xfId="0" applyFill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7" fillId="0" borderId="0" xfId="0" applyFont="1" applyFill="1"/>
    <xf numFmtId="217" fontId="3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0" fontId="3" fillId="0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217" fontId="3" fillId="0" borderId="12" xfId="0" applyNumberFormat="1" applyFont="1" applyFill="1" applyBorder="1" applyAlignment="1">
      <alignment horizontal="center" vertical="top" wrapText="1"/>
    </xf>
    <xf numFmtId="0" fontId="42" fillId="0" borderId="12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49" fontId="3" fillId="0" borderId="12" xfId="0" applyNumberFormat="1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left" vertical="top" wrapText="1"/>
    </xf>
    <xf numFmtId="217" fontId="3" fillId="0" borderId="0" xfId="0" applyNumberFormat="1" applyFont="1" applyFill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left"/>
    </xf>
    <xf numFmtId="0" fontId="41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top" wrapText="1"/>
    </xf>
    <xf numFmtId="0" fontId="3" fillId="16" borderId="12" xfId="0" applyFont="1" applyFill="1" applyBorder="1" applyAlignment="1">
      <alignment horizontal="left" vertical="center" wrapText="1"/>
    </xf>
    <xf numFmtId="0" fontId="3" fillId="16" borderId="12" xfId="0" applyFont="1" applyFill="1" applyBorder="1" applyAlignment="1">
      <alignment vertical="center" wrapText="1"/>
    </xf>
    <xf numFmtId="0" fontId="4" fillId="16" borderId="12" xfId="0" applyFont="1" applyFill="1" applyBorder="1" applyAlignment="1">
      <alignment vertical="center" wrapText="1"/>
    </xf>
    <xf numFmtId="0" fontId="6" fillId="16" borderId="12" xfId="0" applyFont="1" applyFill="1" applyBorder="1" applyAlignment="1">
      <alignment vertical="center" wrapText="1"/>
    </xf>
    <xf numFmtId="217" fontId="41" fillId="0" borderId="12" xfId="0" applyNumberFormat="1" applyFont="1" applyFill="1" applyBorder="1" applyAlignment="1">
      <alignment horizontal="center" vertical="center" wrapText="1"/>
    </xf>
    <xf numFmtId="0" fontId="3" fillId="16" borderId="12" xfId="0" applyNumberFormat="1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vertical="top" wrapText="1"/>
    </xf>
    <xf numFmtId="0" fontId="47" fillId="0" borderId="12" xfId="0" applyFont="1" applyFill="1" applyBorder="1" applyAlignment="1">
      <alignment horizontal="center" vertical="center" wrapText="1"/>
    </xf>
    <xf numFmtId="217" fontId="3" fillId="0" borderId="12" xfId="0" applyNumberFormat="1" applyFont="1" applyFill="1" applyBorder="1" applyAlignment="1">
      <alignment horizontal="left" vertical="top" wrapText="1"/>
    </xf>
    <xf numFmtId="217" fontId="6" fillId="0" borderId="12" xfId="0" applyNumberFormat="1" applyFont="1" applyFill="1" applyBorder="1" applyAlignment="1">
      <alignment horizontal="left" vertical="top" wrapText="1"/>
    </xf>
    <xf numFmtId="0" fontId="48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top" wrapText="1"/>
    </xf>
    <xf numFmtId="0" fontId="48" fillId="0" borderId="12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top" wrapText="1"/>
    </xf>
    <xf numFmtId="0" fontId="47" fillId="0" borderId="12" xfId="0" applyFont="1" applyFill="1" applyBorder="1" applyAlignment="1">
      <alignment horizontal="center"/>
    </xf>
    <xf numFmtId="0" fontId="51" fillId="0" borderId="12" xfId="0" applyFont="1" applyFill="1" applyBorder="1" applyAlignment="1">
      <alignment horizontal="center" wrapText="1"/>
    </xf>
    <xf numFmtId="0" fontId="49" fillId="0" borderId="12" xfId="0" applyFont="1" applyFill="1" applyBorder="1" applyAlignment="1">
      <alignment horizontal="center" vertical="center" wrapText="1"/>
    </xf>
    <xf numFmtId="0" fontId="50" fillId="0" borderId="12" xfId="0" applyFont="1" applyFill="1" applyBorder="1"/>
    <xf numFmtId="3" fontId="4" fillId="0" borderId="12" xfId="0" applyNumberFormat="1" applyFont="1" applyFill="1" applyBorder="1" applyAlignment="1">
      <alignment horizontal="center" vertical="top" wrapText="1"/>
    </xf>
    <xf numFmtId="3" fontId="3" fillId="0" borderId="12" xfId="0" applyNumberFormat="1" applyFont="1" applyFill="1" applyBorder="1" applyAlignment="1">
      <alignment horizontal="center" vertical="top" wrapText="1"/>
    </xf>
    <xf numFmtId="3" fontId="4" fillId="0" borderId="12" xfId="0" applyNumberFormat="1" applyFont="1" applyFill="1" applyBorder="1" applyAlignment="1">
      <alignment horizontal="center" vertical="center" wrapText="1"/>
    </xf>
    <xf numFmtId="217" fontId="4" fillId="0" borderId="12" xfId="0" applyNumberFormat="1" applyFont="1" applyFill="1" applyBorder="1" applyAlignment="1">
      <alignment horizontal="center" vertical="top" wrapText="1"/>
    </xf>
    <xf numFmtId="217" fontId="4" fillId="0" borderId="12" xfId="0" applyNumberFormat="1" applyFont="1" applyFill="1" applyBorder="1" applyAlignment="1">
      <alignment horizontal="center" vertical="center" wrapText="1"/>
    </xf>
    <xf numFmtId="190" fontId="3" fillId="0" borderId="12" xfId="0" applyNumberFormat="1" applyFont="1" applyFill="1" applyBorder="1" applyAlignment="1">
      <alignment horizontal="center" vertical="top" wrapText="1"/>
    </xf>
    <xf numFmtId="217" fontId="52" fillId="0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3" fontId="3" fillId="0" borderId="12" xfId="0" applyNumberFormat="1" applyFont="1" applyFill="1" applyBorder="1" applyAlignment="1">
      <alignment horizontal="center" vertical="center" wrapText="1"/>
    </xf>
    <xf numFmtId="190" fontId="4" fillId="0" borderId="12" xfId="0" applyNumberFormat="1" applyFont="1" applyFill="1" applyBorder="1" applyAlignment="1">
      <alignment horizontal="center" vertical="top" wrapText="1"/>
    </xf>
    <xf numFmtId="190" fontId="3" fillId="0" borderId="12" xfId="63" applyNumberFormat="1" applyFont="1" applyFill="1" applyBorder="1" applyAlignment="1">
      <alignment horizontal="center" vertical="top"/>
    </xf>
    <xf numFmtId="1" fontId="4" fillId="0" borderId="12" xfId="0" applyNumberFormat="1" applyFont="1" applyFill="1" applyBorder="1" applyAlignment="1">
      <alignment horizontal="center" vertical="top" wrapText="1"/>
    </xf>
    <xf numFmtId="190" fontId="4" fillId="0" borderId="12" xfId="63" applyNumberFormat="1" applyFont="1" applyFill="1" applyBorder="1" applyAlignment="1">
      <alignment horizontal="center" vertical="top" wrapText="1"/>
    </xf>
    <xf numFmtId="190" fontId="3" fillId="0" borderId="12" xfId="0" applyNumberFormat="1" applyFont="1" applyFill="1" applyBorder="1" applyAlignment="1">
      <alignment horizontal="center"/>
    </xf>
    <xf numFmtId="1" fontId="3" fillId="0" borderId="12" xfId="0" applyNumberFormat="1" applyFont="1" applyFill="1" applyBorder="1" applyAlignment="1">
      <alignment horizontal="center" vertical="center" wrapText="1"/>
    </xf>
    <xf numFmtId="217" fontId="3" fillId="0" borderId="12" xfId="0" applyNumberFormat="1" applyFont="1" applyFill="1" applyBorder="1" applyAlignment="1">
      <alignment horizontal="center" vertical="center" wrapText="1"/>
    </xf>
    <xf numFmtId="0" fontId="47" fillId="0" borderId="13" xfId="0" applyFont="1" applyFill="1" applyBorder="1" applyAlignment="1">
      <alignment horizontal="center" vertical="top" wrapText="1"/>
    </xf>
    <xf numFmtId="0" fontId="47" fillId="0" borderId="14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</cellXfs>
  <cellStyles count="66">
    <cellStyle name="$" xfId="1"/>
    <cellStyle name="_+Газификация 2 кв. 2006 г" xfId="2"/>
    <cellStyle name="_+Дороги 2 кв.2006г." xfId="3"/>
    <cellStyle name="_ГПРСТ СВОД отчет на 11005г. для отп.в.МСХ" xfId="4"/>
    <cellStyle name="_ГПРСТ СВОД отчет.2 кв.06г.в МСХ.Костанай" xfId="5"/>
    <cellStyle name="_Освоение средств на СНП по ЮКО за 2 квартал 2006" xfId="6"/>
    <cellStyle name="_РПРСТ.СВОД.ОТЧЕТ.20.01.06.КОСТАНАЙ" xfId="7"/>
    <cellStyle name="_СПОРТ 2 кв.2006г" xfId="8"/>
    <cellStyle name="_Формы по 838 ПП РК 2006 СКО" xfId="9"/>
    <cellStyle name="_Формы по 838 ПП РК 9 мес. 2005г. СКО" xfId="10"/>
    <cellStyle name="_ЮКО" xfId="11"/>
    <cellStyle name="Category" xfId="12"/>
    <cellStyle name="Cel6" xfId="13"/>
    <cellStyle name="Cell4" xfId="14"/>
    <cellStyle name="Cell5" xfId="15"/>
    <cellStyle name="Comma [0]" xfId="16"/>
    <cellStyle name="Comma_IPL 1" xfId="17"/>
    <cellStyle name="Currency [0]" xfId="18"/>
    <cellStyle name="Currency_Deal" xfId="19"/>
    <cellStyle name="Dima" xfId="20"/>
    <cellStyle name="ggg" xfId="21"/>
    <cellStyle name="Head 1" xfId="22"/>
    <cellStyle name="header1" xfId="23"/>
    <cellStyle name="header2" xfId="24"/>
    <cellStyle name="Name3" xfId="25"/>
    <cellStyle name="Name4" xfId="26"/>
    <cellStyle name="Name5" xfId="27"/>
    <cellStyle name="Normal_Acer" xfId="28"/>
    <cellStyle name="normбlnм_laroux" xfId="29"/>
    <cellStyle name="Oleg_Style I" xfId="30"/>
    <cellStyle name="Option" xfId="31"/>
    <cellStyle name="stand_bord" xfId="32"/>
    <cellStyle name="Unit" xfId="33"/>
    <cellStyle name="White4" xfId="34"/>
    <cellStyle name="White5" xfId="35"/>
    <cellStyle name="Акцент1" xfId="36" builtinId="29" customBuiltin="1"/>
    <cellStyle name="Акцент2" xfId="37" builtinId="33" customBuiltin="1"/>
    <cellStyle name="Акцент3" xfId="38" builtinId="37" customBuiltin="1"/>
    <cellStyle name="Акцент4" xfId="39" builtinId="41" customBuiltin="1"/>
    <cellStyle name="Акцент5" xfId="40" builtinId="45" customBuiltin="1"/>
    <cellStyle name="Акцент6" xfId="41" builtinId="49" customBuiltin="1"/>
    <cellStyle name="Ввод " xfId="42" builtinId="20" customBuiltin="1"/>
    <cellStyle name="Вывод" xfId="43" builtinId="21" customBuiltin="1"/>
    <cellStyle name="Вычисление" xfId="44" builtinId="22" customBuiltin="1"/>
    <cellStyle name="Заголовок 1" xfId="45" builtinId="16" customBuiltin="1"/>
    <cellStyle name="Заголовок 2" xfId="46" builtinId="17" customBuiltin="1"/>
    <cellStyle name="Заголовок 3" xfId="47" builtinId="18" customBuiltin="1"/>
    <cellStyle name="Заголовок 4" xfId="48" builtinId="19" customBuiltin="1"/>
    <cellStyle name="Итог" xfId="49" builtinId="25" customBuiltin="1"/>
    <cellStyle name="Контрольная ячейка" xfId="50" builtinId="23" customBuiltin="1"/>
    <cellStyle name="Название" xfId="51" builtinId="15" customBuiltin="1"/>
    <cellStyle name="Нейтральный" xfId="52" builtinId="28" customBuiltin="1"/>
    <cellStyle name="Обычный" xfId="0" builtinId="0"/>
    <cellStyle name="Плохой" xfId="53" builtinId="27" customBuiltin="1"/>
    <cellStyle name="Пояснение" xfId="54" builtinId="53" customBuiltin="1"/>
    <cellStyle name="Примечание" xfId="55" builtinId="10" customBuiltin="1"/>
    <cellStyle name="руб" xfId="56"/>
    <cellStyle name="Связанная ячейка" xfId="57" builtinId="24" customBuiltin="1"/>
    <cellStyle name="Стиль 1" xfId="58"/>
    <cellStyle name="Текст" xfId="59"/>
    <cellStyle name="Текст предупреждения" xfId="60" builtinId="11" customBuiltin="1"/>
    <cellStyle name="Тысячи [0]__PC" xfId="61"/>
    <cellStyle name="Тысячи__PC" xfId="62"/>
    <cellStyle name="Финансовый 2" xfId="63"/>
    <cellStyle name="Хороший" xfId="64" builtinId="26" customBuiltin="1"/>
    <cellStyle name="Цена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1"/>
  <sheetViews>
    <sheetView tabSelected="1" view="pageBreakPreview" zoomScale="120" zoomScaleNormal="90" zoomScaleSheetLayoutView="120" workbookViewId="0">
      <selection activeCell="A4" sqref="A4:D179"/>
    </sheetView>
  </sheetViews>
  <sheetFormatPr defaultColWidth="9.109375" defaultRowHeight="15.6"/>
  <cols>
    <col min="1" max="1" width="5.109375" style="21" customWidth="1"/>
    <col min="2" max="2" width="56.33203125" style="21" customWidth="1"/>
    <col min="3" max="3" width="13" style="23" customWidth="1"/>
    <col min="4" max="4" width="21.6640625" style="20" customWidth="1"/>
    <col min="5" max="16384" width="9.109375" style="1"/>
  </cols>
  <sheetData>
    <row r="1" spans="1:4" s="3" customFormat="1" ht="19.5" customHeight="1">
      <c r="A1" s="68" t="s">
        <v>5</v>
      </c>
      <c r="B1" s="68"/>
      <c r="C1" s="68"/>
      <c r="D1" s="68"/>
    </row>
    <row r="2" spans="1:4" s="3" customFormat="1" ht="18.75" customHeight="1">
      <c r="A2" s="68" t="s">
        <v>6</v>
      </c>
      <c r="B2" s="68"/>
      <c r="C2" s="68"/>
      <c r="D2" s="68"/>
    </row>
    <row r="3" spans="1:4" s="3" customFormat="1" ht="16.5" customHeight="1">
      <c r="A3" s="24"/>
      <c r="B3" s="24"/>
      <c r="C3" s="24"/>
      <c r="D3" s="24"/>
    </row>
    <row r="4" spans="1:4" s="3" customFormat="1">
      <c r="A4" s="2"/>
      <c r="B4" s="7" t="s">
        <v>7</v>
      </c>
      <c r="C4" s="8" t="s">
        <v>8</v>
      </c>
      <c r="D4" s="6"/>
    </row>
    <row r="5" spans="1:4" s="3" customFormat="1" ht="18" customHeight="1">
      <c r="A5" s="2"/>
      <c r="B5" s="9" t="s">
        <v>9</v>
      </c>
      <c r="C5" s="25" t="s">
        <v>10</v>
      </c>
      <c r="D5" s="6"/>
    </row>
    <row r="6" spans="1:4" s="3" customFormat="1" ht="6" customHeight="1">
      <c r="A6" s="2"/>
      <c r="B6" s="9"/>
      <c r="C6" s="25"/>
      <c r="D6" s="6"/>
    </row>
    <row r="7" spans="1:4" s="3" customFormat="1" ht="40.200000000000003" customHeight="1">
      <c r="A7" s="26" t="s">
        <v>11</v>
      </c>
      <c r="B7" s="26" t="s">
        <v>12</v>
      </c>
      <c r="C7" s="26" t="s">
        <v>13</v>
      </c>
      <c r="D7" s="34" t="s">
        <v>180</v>
      </c>
    </row>
    <row r="8" spans="1:4" s="3" customFormat="1" ht="18.75" customHeight="1">
      <c r="A8" s="26">
        <v>1</v>
      </c>
      <c r="B8" s="12" t="s">
        <v>179</v>
      </c>
      <c r="C8" s="11" t="s">
        <v>14</v>
      </c>
      <c r="D8" s="49">
        <f>D9+D10</f>
        <v>40267</v>
      </c>
    </row>
    <row r="9" spans="1:4" s="3" customFormat="1" ht="15.75" customHeight="1">
      <c r="A9" s="26"/>
      <c r="B9" s="10" t="s">
        <v>24</v>
      </c>
      <c r="C9" s="11" t="s">
        <v>14</v>
      </c>
      <c r="D9" s="50">
        <v>34083</v>
      </c>
    </row>
    <row r="10" spans="1:4" s="3" customFormat="1" ht="16.5" customHeight="1">
      <c r="A10" s="26"/>
      <c r="B10" s="10" t="s">
        <v>25</v>
      </c>
      <c r="C10" s="11" t="s">
        <v>14</v>
      </c>
      <c r="D10" s="50">
        <v>6184</v>
      </c>
    </row>
    <row r="11" spans="1:4" s="3" customFormat="1" ht="22.2" customHeight="1">
      <c r="A11" s="26">
        <v>2</v>
      </c>
      <c r="B11" s="12" t="s">
        <v>171</v>
      </c>
      <c r="C11" s="11"/>
      <c r="D11" s="13"/>
    </row>
    <row r="12" spans="1:4" s="3" customFormat="1" ht="16.5" customHeight="1">
      <c r="A12" s="26"/>
      <c r="B12" s="10" t="s">
        <v>26</v>
      </c>
      <c r="C12" s="11" t="s">
        <v>14</v>
      </c>
      <c r="D12" s="50">
        <v>16846</v>
      </c>
    </row>
    <row r="13" spans="1:4" s="3" customFormat="1" ht="16.5" customHeight="1">
      <c r="A13" s="26"/>
      <c r="B13" s="10" t="s">
        <v>27</v>
      </c>
      <c r="C13" s="11" t="s">
        <v>14</v>
      </c>
      <c r="D13" s="50">
        <v>14301</v>
      </c>
    </row>
    <row r="14" spans="1:4" s="3" customFormat="1" ht="16.5" customHeight="1">
      <c r="A14" s="26"/>
      <c r="B14" s="10" t="s">
        <v>28</v>
      </c>
      <c r="C14" s="11" t="s">
        <v>14</v>
      </c>
      <c r="D14" s="50">
        <v>4284</v>
      </c>
    </row>
    <row r="15" spans="1:4" s="3" customFormat="1" ht="16.5" customHeight="1">
      <c r="A15" s="26"/>
      <c r="B15" s="10" t="s">
        <v>29</v>
      </c>
      <c r="C15" s="11" t="s">
        <v>14</v>
      </c>
      <c r="D15" s="50">
        <v>1747</v>
      </c>
    </row>
    <row r="16" spans="1:4" s="3" customFormat="1" ht="16.5" customHeight="1">
      <c r="A16" s="26"/>
      <c r="B16" s="10" t="s">
        <v>30</v>
      </c>
      <c r="C16" s="11" t="s">
        <v>14</v>
      </c>
      <c r="D16" s="50">
        <v>3557</v>
      </c>
    </row>
    <row r="17" spans="1:4" s="3" customFormat="1" ht="17.25" customHeight="1">
      <c r="A17" s="15">
        <v>3</v>
      </c>
      <c r="B17" s="14" t="s">
        <v>31</v>
      </c>
      <c r="C17" s="15"/>
      <c r="D17" s="51">
        <f>D18+D19+D20</f>
        <v>11</v>
      </c>
    </row>
    <row r="18" spans="1:4" s="3" customFormat="1" ht="14.25" customHeight="1">
      <c r="A18" s="11"/>
      <c r="B18" s="31" t="s">
        <v>24</v>
      </c>
      <c r="C18" s="11" t="s">
        <v>15</v>
      </c>
      <c r="D18" s="50">
        <v>1</v>
      </c>
    </row>
    <row r="19" spans="1:4" s="3" customFormat="1">
      <c r="A19" s="15"/>
      <c r="B19" s="31" t="s">
        <v>32</v>
      </c>
      <c r="C19" s="11" t="s">
        <v>15</v>
      </c>
      <c r="D19" s="50">
        <v>4</v>
      </c>
    </row>
    <row r="20" spans="1:4" s="3" customFormat="1" ht="15.75" customHeight="1">
      <c r="A20" s="15"/>
      <c r="B20" s="10" t="s">
        <v>176</v>
      </c>
      <c r="C20" s="11" t="s">
        <v>15</v>
      </c>
      <c r="D20" s="50">
        <v>6</v>
      </c>
    </row>
    <row r="21" spans="1:4" s="3" customFormat="1" ht="18" customHeight="1">
      <c r="A21" s="15">
        <v>4</v>
      </c>
      <c r="B21" s="12" t="s">
        <v>33</v>
      </c>
      <c r="C21" s="11"/>
      <c r="D21" s="13"/>
    </row>
    <row r="22" spans="1:4" s="3" customFormat="1" ht="20.25" customHeight="1">
      <c r="A22" s="37">
        <v>1</v>
      </c>
      <c r="B22" s="12" t="s">
        <v>34</v>
      </c>
      <c r="C22" s="11" t="s">
        <v>16</v>
      </c>
      <c r="D22" s="52">
        <v>117279.1</v>
      </c>
    </row>
    <row r="23" spans="1:4" s="3" customFormat="1" ht="19.5" customHeight="1">
      <c r="A23" s="37">
        <v>2</v>
      </c>
      <c r="B23" s="10" t="s">
        <v>35</v>
      </c>
      <c r="C23" s="11" t="s">
        <v>0</v>
      </c>
      <c r="D23" s="13">
        <v>104.1</v>
      </c>
    </row>
    <row r="24" spans="1:4" s="3" customFormat="1" ht="17.25" customHeight="1">
      <c r="A24" s="15">
        <v>5</v>
      </c>
      <c r="B24" s="12" t="s">
        <v>36</v>
      </c>
      <c r="C24" s="11"/>
      <c r="D24" s="13"/>
    </row>
    <row r="25" spans="1:4" s="3" customFormat="1" ht="18" customHeight="1">
      <c r="A25" s="11"/>
      <c r="B25" s="10" t="s">
        <v>37</v>
      </c>
      <c r="C25" s="15"/>
      <c r="D25" s="13"/>
    </row>
    <row r="26" spans="1:4" s="3" customFormat="1" ht="25.2" customHeight="1">
      <c r="A26" s="37">
        <v>1</v>
      </c>
      <c r="B26" s="12" t="s">
        <v>38</v>
      </c>
      <c r="C26" s="15" t="s">
        <v>17</v>
      </c>
      <c r="D26" s="53">
        <v>18131.599999999999</v>
      </c>
    </row>
    <row r="27" spans="1:4" s="3" customFormat="1">
      <c r="A27" s="37"/>
      <c r="B27" s="10" t="s">
        <v>39</v>
      </c>
      <c r="C27" s="11" t="s">
        <v>17</v>
      </c>
      <c r="D27" s="13">
        <v>14732.4</v>
      </c>
    </row>
    <row r="28" spans="1:4" s="3" customFormat="1">
      <c r="A28" s="37"/>
      <c r="B28" s="31" t="s">
        <v>132</v>
      </c>
      <c r="C28" s="11" t="s">
        <v>17</v>
      </c>
      <c r="D28" s="13">
        <v>3394.9</v>
      </c>
    </row>
    <row r="29" spans="1:4" s="3" customFormat="1">
      <c r="A29" s="37"/>
      <c r="B29" s="31" t="s">
        <v>146</v>
      </c>
      <c r="C29" s="11"/>
      <c r="D29" s="54">
        <v>0</v>
      </c>
    </row>
    <row r="30" spans="1:4" s="3" customFormat="1">
      <c r="A30" s="37"/>
      <c r="B30" s="31" t="s">
        <v>133</v>
      </c>
      <c r="C30" s="11" t="s">
        <v>0</v>
      </c>
      <c r="D30" s="52">
        <v>123.8</v>
      </c>
    </row>
    <row r="31" spans="1:4" s="3" customFormat="1" ht="16.5" customHeight="1">
      <c r="A31" s="37">
        <v>2</v>
      </c>
      <c r="B31" s="12" t="s">
        <v>169</v>
      </c>
      <c r="C31" s="11"/>
      <c r="D31" s="55"/>
    </row>
    <row r="32" spans="1:4" s="3" customFormat="1">
      <c r="A32" s="37"/>
      <c r="B32" s="18" t="s">
        <v>40</v>
      </c>
      <c r="C32" s="11" t="s">
        <v>1</v>
      </c>
      <c r="D32" s="13">
        <v>1355.7</v>
      </c>
    </row>
    <row r="33" spans="1:4" s="3" customFormat="1">
      <c r="A33" s="37"/>
      <c r="B33" s="18" t="s">
        <v>41</v>
      </c>
      <c r="C33" s="11" t="s">
        <v>1</v>
      </c>
      <c r="D33" s="13">
        <v>2918.5</v>
      </c>
    </row>
    <row r="34" spans="1:4" s="3" customFormat="1" ht="15" customHeight="1">
      <c r="A34" s="37"/>
      <c r="B34" s="10" t="s">
        <v>42</v>
      </c>
      <c r="C34" s="11" t="s">
        <v>18</v>
      </c>
      <c r="D34" s="13">
        <v>563.4</v>
      </c>
    </row>
    <row r="35" spans="1:4" s="3" customFormat="1" ht="19.5" customHeight="1">
      <c r="A35" s="37">
        <v>3</v>
      </c>
      <c r="B35" s="12" t="s">
        <v>168</v>
      </c>
      <c r="C35" s="11"/>
      <c r="D35" s="55"/>
    </row>
    <row r="36" spans="1:4" s="3" customFormat="1">
      <c r="A36" s="27"/>
      <c r="B36" s="10" t="s">
        <v>43</v>
      </c>
      <c r="C36" s="11" t="s">
        <v>19</v>
      </c>
      <c r="D36" s="50">
        <v>13536</v>
      </c>
    </row>
    <row r="37" spans="1:4" s="3" customFormat="1">
      <c r="A37" s="27"/>
      <c r="B37" s="17" t="s">
        <v>44</v>
      </c>
      <c r="C37" s="11" t="s">
        <v>19</v>
      </c>
      <c r="D37" s="50">
        <v>5930</v>
      </c>
    </row>
    <row r="38" spans="1:4" s="3" customFormat="1" ht="18.600000000000001" customHeight="1">
      <c r="A38" s="27"/>
      <c r="B38" s="10" t="s">
        <v>45</v>
      </c>
      <c r="C38" s="11" t="s">
        <v>19</v>
      </c>
      <c r="D38" s="50">
        <v>11797</v>
      </c>
    </row>
    <row r="39" spans="1:4" s="3" customFormat="1" ht="14.4" customHeight="1">
      <c r="A39" s="27"/>
      <c r="B39" s="10" t="s">
        <v>46</v>
      </c>
      <c r="C39" s="11" t="s">
        <v>19</v>
      </c>
      <c r="D39" s="50">
        <v>240</v>
      </c>
    </row>
    <row r="40" spans="1:4" s="3" customFormat="1">
      <c r="A40" s="27"/>
      <c r="B40" s="10" t="s">
        <v>47</v>
      </c>
      <c r="C40" s="11" t="s">
        <v>19</v>
      </c>
      <c r="D40" s="56">
        <v>542</v>
      </c>
    </row>
    <row r="41" spans="1:4" s="3" customFormat="1">
      <c r="A41" s="27"/>
      <c r="B41" s="10" t="s">
        <v>48</v>
      </c>
      <c r="C41" s="11" t="s">
        <v>19</v>
      </c>
      <c r="D41" s="56">
        <v>8244</v>
      </c>
    </row>
    <row r="42" spans="1:4" s="3" customFormat="1" ht="16.5" customHeight="1">
      <c r="A42" s="27"/>
      <c r="B42" s="10" t="s">
        <v>49</v>
      </c>
      <c r="C42" s="11" t="s">
        <v>19</v>
      </c>
      <c r="D42" s="50">
        <v>31552</v>
      </c>
    </row>
    <row r="43" spans="1:4" s="3" customFormat="1" ht="18.75" customHeight="1">
      <c r="A43" s="37">
        <v>4</v>
      </c>
      <c r="B43" s="12" t="s">
        <v>50</v>
      </c>
      <c r="C43" s="11" t="s">
        <v>20</v>
      </c>
      <c r="D43" s="54">
        <v>703.3</v>
      </c>
    </row>
    <row r="44" spans="1:4" s="3" customFormat="1" ht="16.5" customHeight="1">
      <c r="A44" s="37"/>
      <c r="B44" s="10" t="s">
        <v>51</v>
      </c>
      <c r="C44" s="11" t="s">
        <v>21</v>
      </c>
      <c r="D44" s="57" t="s">
        <v>165</v>
      </c>
    </row>
    <row r="45" spans="1:4" s="3" customFormat="1" ht="17.25" customHeight="1">
      <c r="A45" s="37"/>
      <c r="B45" s="10" t="s">
        <v>52</v>
      </c>
      <c r="C45" s="11" t="s">
        <v>21</v>
      </c>
      <c r="D45" s="57" t="s">
        <v>166</v>
      </c>
    </row>
    <row r="46" spans="1:4" s="3" customFormat="1" ht="15.75" customHeight="1">
      <c r="A46" s="37"/>
      <c r="B46" s="10" t="s">
        <v>53</v>
      </c>
      <c r="C46" s="11" t="s">
        <v>21</v>
      </c>
      <c r="D46" s="57" t="s">
        <v>167</v>
      </c>
    </row>
    <row r="47" spans="1:4" s="3" customFormat="1" ht="16.5" customHeight="1">
      <c r="A47" s="37">
        <v>5</v>
      </c>
      <c r="B47" s="12" t="s">
        <v>134</v>
      </c>
      <c r="C47" s="11"/>
      <c r="D47" s="57"/>
    </row>
    <row r="48" spans="1:4" s="3" customFormat="1" ht="29.4" customHeight="1">
      <c r="A48" s="37">
        <v>6</v>
      </c>
      <c r="B48" s="10" t="s">
        <v>177</v>
      </c>
      <c r="C48" s="11" t="s">
        <v>15</v>
      </c>
      <c r="D48" s="58">
        <v>234</v>
      </c>
    </row>
    <row r="49" spans="1:4" s="3" customFormat="1" ht="15.75" customHeight="1">
      <c r="A49" s="27"/>
      <c r="B49" s="10" t="s">
        <v>54</v>
      </c>
      <c r="C49" s="11" t="s">
        <v>15</v>
      </c>
      <c r="D49" s="50">
        <v>53</v>
      </c>
    </row>
    <row r="50" spans="1:4" s="3" customFormat="1" ht="15.75" customHeight="1">
      <c r="A50" s="27"/>
      <c r="B50" s="10" t="s">
        <v>148</v>
      </c>
      <c r="C50" s="27" t="s">
        <v>15</v>
      </c>
      <c r="D50" s="50">
        <v>12</v>
      </c>
    </row>
    <row r="51" spans="1:4" s="3" customFormat="1" ht="17.399999999999999" customHeight="1">
      <c r="A51" s="27"/>
      <c r="B51" s="10" t="s">
        <v>55</v>
      </c>
      <c r="C51" s="11" t="s">
        <v>15</v>
      </c>
      <c r="D51" s="50">
        <v>169</v>
      </c>
    </row>
    <row r="52" spans="1:4" s="3" customFormat="1" ht="17.399999999999999" customHeight="1">
      <c r="A52" s="27"/>
      <c r="B52" s="10" t="s">
        <v>164</v>
      </c>
      <c r="C52" s="11" t="s">
        <v>15</v>
      </c>
      <c r="D52" s="57">
        <v>1501</v>
      </c>
    </row>
    <row r="53" spans="1:4" s="3" customFormat="1" ht="17.399999999999999" customHeight="1">
      <c r="A53" s="15">
        <v>6</v>
      </c>
      <c r="B53" s="12" t="s">
        <v>143</v>
      </c>
      <c r="C53" s="15"/>
      <c r="D53" s="49"/>
    </row>
    <row r="54" spans="1:4" s="3" customFormat="1" ht="17.399999999999999" customHeight="1">
      <c r="A54" s="27"/>
      <c r="B54" s="10" t="s">
        <v>144</v>
      </c>
      <c r="C54" s="11" t="s">
        <v>16</v>
      </c>
      <c r="D54" s="59">
        <v>10604</v>
      </c>
    </row>
    <row r="55" spans="1:4" s="3" customFormat="1" ht="17.399999999999999" customHeight="1">
      <c r="A55" s="27"/>
      <c r="B55" s="10" t="s">
        <v>145</v>
      </c>
      <c r="C55" s="11" t="s">
        <v>0</v>
      </c>
      <c r="D55" s="60">
        <v>114.4</v>
      </c>
    </row>
    <row r="56" spans="1:4" s="3" customFormat="1" ht="17.399999999999999" customHeight="1">
      <c r="A56" s="40">
        <v>7</v>
      </c>
      <c r="B56" s="41" t="s">
        <v>149</v>
      </c>
      <c r="C56" s="42"/>
      <c r="D56" s="61"/>
    </row>
    <row r="57" spans="1:4" s="3" customFormat="1" ht="17.399999999999999" customHeight="1">
      <c r="A57" s="37">
        <v>1</v>
      </c>
      <c r="B57" s="36" t="s">
        <v>150</v>
      </c>
      <c r="C57" s="29" t="s">
        <v>16</v>
      </c>
      <c r="D57" s="59">
        <v>5461</v>
      </c>
    </row>
    <row r="58" spans="1:4" s="3" customFormat="1" ht="17.399999999999999" customHeight="1">
      <c r="A58" s="37"/>
      <c r="B58" s="36" t="s">
        <v>151</v>
      </c>
      <c r="C58" s="29" t="s">
        <v>0</v>
      </c>
      <c r="D58" s="60">
        <v>100.6</v>
      </c>
    </row>
    <row r="59" spans="1:4" s="3" customFormat="1" ht="17.399999999999999" customHeight="1">
      <c r="A59" s="37">
        <v>2</v>
      </c>
      <c r="B59" s="36" t="s">
        <v>152</v>
      </c>
      <c r="C59" s="29" t="s">
        <v>16</v>
      </c>
      <c r="D59" s="62">
        <v>20143</v>
      </c>
    </row>
    <row r="60" spans="1:4" s="3" customFormat="1" ht="17.399999999999999" customHeight="1">
      <c r="A60" s="27"/>
      <c r="B60" s="36" t="s">
        <v>153</v>
      </c>
      <c r="C60" s="29" t="s">
        <v>0</v>
      </c>
      <c r="D60" s="60">
        <v>223.8</v>
      </c>
    </row>
    <row r="61" spans="1:4" s="3" customFormat="1" ht="16.5" customHeight="1">
      <c r="A61" s="15">
        <v>8</v>
      </c>
      <c r="B61" s="12" t="s">
        <v>56</v>
      </c>
      <c r="C61" s="11"/>
      <c r="D61" s="13"/>
    </row>
    <row r="62" spans="1:4" s="3" customFormat="1" ht="16.5" customHeight="1">
      <c r="A62" s="37">
        <v>1</v>
      </c>
      <c r="B62" s="32" t="s">
        <v>135</v>
      </c>
      <c r="C62" s="11" t="s">
        <v>16</v>
      </c>
      <c r="D62" s="59">
        <v>25615</v>
      </c>
    </row>
    <row r="63" spans="1:4" s="3" customFormat="1" ht="16.5" customHeight="1">
      <c r="A63" s="47"/>
      <c r="B63" s="33" t="s">
        <v>136</v>
      </c>
      <c r="C63" s="11"/>
      <c r="D63" s="56"/>
    </row>
    <row r="64" spans="1:4" s="3" customFormat="1" ht="16.5" customHeight="1">
      <c r="A64" s="47"/>
      <c r="B64" s="10" t="s">
        <v>140</v>
      </c>
      <c r="C64" s="11" t="s">
        <v>16</v>
      </c>
      <c r="D64" s="54">
        <v>49</v>
      </c>
    </row>
    <row r="65" spans="1:4" s="3" customFormat="1" ht="16.5" customHeight="1">
      <c r="A65" s="47"/>
      <c r="B65" s="10" t="s">
        <v>142</v>
      </c>
      <c r="C65" s="11" t="s">
        <v>16</v>
      </c>
      <c r="D65" s="54">
        <v>2249</v>
      </c>
    </row>
    <row r="66" spans="1:4" s="3" customFormat="1">
      <c r="A66" s="37"/>
      <c r="B66" s="10" t="s">
        <v>57</v>
      </c>
      <c r="C66" s="11" t="s">
        <v>16</v>
      </c>
      <c r="D66" s="54">
        <v>16146</v>
      </c>
    </row>
    <row r="67" spans="1:4" s="3" customFormat="1">
      <c r="A67" s="37"/>
      <c r="B67" s="10" t="s">
        <v>141</v>
      </c>
      <c r="C67" s="11" t="s">
        <v>16</v>
      </c>
      <c r="D67" s="63">
        <v>0</v>
      </c>
    </row>
    <row r="68" spans="1:4" s="3" customFormat="1">
      <c r="A68" s="37"/>
      <c r="B68" s="31" t="s">
        <v>137</v>
      </c>
      <c r="C68" s="11" t="s">
        <v>16</v>
      </c>
      <c r="D68" s="54">
        <v>7171</v>
      </c>
    </row>
    <row r="69" spans="1:4" s="3" customFormat="1">
      <c r="A69" s="48"/>
      <c r="B69" s="10" t="s">
        <v>58</v>
      </c>
      <c r="C69" s="11" t="s">
        <v>0</v>
      </c>
      <c r="D69" s="52">
        <v>119.9</v>
      </c>
    </row>
    <row r="70" spans="1:4" s="3" customFormat="1" ht="18" customHeight="1">
      <c r="A70" s="37">
        <v>2</v>
      </c>
      <c r="B70" s="10" t="s">
        <v>59</v>
      </c>
      <c r="C70" s="11" t="s">
        <v>22</v>
      </c>
      <c r="D70" s="52">
        <v>3217.8</v>
      </c>
    </row>
    <row r="71" spans="1:4" s="3" customFormat="1" ht="18.75" customHeight="1">
      <c r="A71" s="15">
        <v>9</v>
      </c>
      <c r="B71" s="12" t="s">
        <v>4</v>
      </c>
      <c r="C71" s="11"/>
      <c r="D71" s="13"/>
    </row>
    <row r="72" spans="1:4" s="3" customFormat="1">
      <c r="A72" s="45">
        <v>1</v>
      </c>
      <c r="B72" s="10" t="s">
        <v>60</v>
      </c>
      <c r="C72" s="11" t="s">
        <v>16</v>
      </c>
      <c r="D72" s="54">
        <v>6634</v>
      </c>
    </row>
    <row r="73" spans="1:4" s="3" customFormat="1">
      <c r="A73" s="46"/>
      <c r="B73" s="16" t="s">
        <v>61</v>
      </c>
      <c r="C73" s="11"/>
      <c r="D73" s="54"/>
    </row>
    <row r="74" spans="1:4" s="3" customFormat="1">
      <c r="A74" s="45"/>
      <c r="B74" s="10" t="s">
        <v>62</v>
      </c>
      <c r="C74" s="11" t="s">
        <v>16</v>
      </c>
      <c r="D74" s="54">
        <v>4252.8</v>
      </c>
    </row>
    <row r="75" spans="1:4" s="3" customFormat="1">
      <c r="A75" s="46"/>
      <c r="B75" s="10" t="s">
        <v>63</v>
      </c>
      <c r="C75" s="11" t="s">
        <v>16</v>
      </c>
      <c r="D75" s="54">
        <v>2381.1999999999998</v>
      </c>
    </row>
    <row r="76" spans="1:4" s="3" customFormat="1">
      <c r="A76" s="37"/>
      <c r="B76" s="16" t="s">
        <v>64</v>
      </c>
      <c r="C76" s="11"/>
      <c r="D76" s="54"/>
    </row>
    <row r="77" spans="1:4" s="3" customFormat="1">
      <c r="A77" s="37"/>
      <c r="B77" s="10" t="s">
        <v>65</v>
      </c>
      <c r="C77" s="11" t="s">
        <v>16</v>
      </c>
      <c r="D77" s="54">
        <v>0</v>
      </c>
    </row>
    <row r="78" spans="1:4" s="3" customFormat="1">
      <c r="A78" s="37">
        <v>2</v>
      </c>
      <c r="B78" s="10" t="s">
        <v>66</v>
      </c>
      <c r="C78" s="11" t="s">
        <v>0</v>
      </c>
      <c r="D78" s="54">
        <v>106.4</v>
      </c>
    </row>
    <row r="79" spans="1:4" s="3" customFormat="1">
      <c r="A79" s="37"/>
      <c r="B79" s="10" t="s">
        <v>67</v>
      </c>
      <c r="C79" s="11" t="s">
        <v>0</v>
      </c>
      <c r="D79" s="54">
        <v>110.3</v>
      </c>
    </row>
    <row r="80" spans="1:4" s="3" customFormat="1">
      <c r="A80" s="37">
        <v>3</v>
      </c>
      <c r="B80" s="10" t="s">
        <v>68</v>
      </c>
      <c r="C80" s="11" t="s">
        <v>16</v>
      </c>
      <c r="D80" s="54">
        <v>7366.3</v>
      </c>
    </row>
    <row r="81" spans="1:4" s="3" customFormat="1">
      <c r="A81" s="37">
        <v>4</v>
      </c>
      <c r="B81" s="10" t="s">
        <v>69</v>
      </c>
      <c r="C81" s="11" t="s">
        <v>0</v>
      </c>
      <c r="D81" s="54">
        <v>100</v>
      </c>
    </row>
    <row r="82" spans="1:4" s="3" customFormat="1" ht="31.2">
      <c r="A82" s="15">
        <v>10</v>
      </c>
      <c r="B82" s="12" t="s">
        <v>154</v>
      </c>
      <c r="C82" s="27"/>
      <c r="D82" s="13"/>
    </row>
    <row r="83" spans="1:4" s="3" customFormat="1">
      <c r="A83" s="37">
        <v>1</v>
      </c>
      <c r="B83" s="38" t="s">
        <v>157</v>
      </c>
      <c r="C83" s="13" t="s">
        <v>15</v>
      </c>
      <c r="D83" s="64">
        <v>1700</v>
      </c>
    </row>
    <row r="84" spans="1:4" s="3" customFormat="1">
      <c r="A84" s="38"/>
      <c r="B84" s="39" t="s">
        <v>155</v>
      </c>
      <c r="C84" s="13"/>
      <c r="D84" s="64"/>
    </row>
    <row r="85" spans="1:4" s="3" customFormat="1">
      <c r="A85" s="38"/>
      <c r="B85" s="38" t="s">
        <v>156</v>
      </c>
      <c r="C85" s="13" t="s">
        <v>15</v>
      </c>
      <c r="D85" s="64">
        <v>233</v>
      </c>
    </row>
    <row r="86" spans="1:4" s="3" customFormat="1">
      <c r="A86" s="38"/>
      <c r="B86" s="38" t="s">
        <v>148</v>
      </c>
      <c r="C86" s="13" t="s">
        <v>15</v>
      </c>
      <c r="D86" s="64">
        <v>1298</v>
      </c>
    </row>
    <row r="87" spans="1:4" s="3" customFormat="1">
      <c r="A87" s="38"/>
      <c r="B87" s="38" t="s">
        <v>55</v>
      </c>
      <c r="C87" s="13" t="s">
        <v>15</v>
      </c>
      <c r="D87" s="64">
        <v>169</v>
      </c>
    </row>
    <row r="88" spans="1:4" s="3" customFormat="1" ht="16.5" customHeight="1">
      <c r="A88" s="15">
        <v>11</v>
      </c>
      <c r="B88" s="12" t="s">
        <v>70</v>
      </c>
      <c r="C88" s="11"/>
      <c r="D88" s="13"/>
    </row>
    <row r="89" spans="1:4" s="3" customFormat="1" ht="31.2">
      <c r="A89" s="37">
        <v>1</v>
      </c>
      <c r="B89" s="36" t="s">
        <v>178</v>
      </c>
      <c r="C89" s="11" t="s">
        <v>23</v>
      </c>
      <c r="D89" s="58">
        <v>433930</v>
      </c>
    </row>
    <row r="90" spans="1:4" s="3" customFormat="1" ht="15.75" customHeight="1">
      <c r="A90" s="37">
        <v>2</v>
      </c>
      <c r="B90" s="10" t="s">
        <v>158</v>
      </c>
      <c r="C90" s="11" t="s">
        <v>14</v>
      </c>
      <c r="D90" s="58">
        <v>391</v>
      </c>
    </row>
    <row r="91" spans="1:4" s="3" customFormat="1">
      <c r="A91" s="37">
        <v>3</v>
      </c>
      <c r="B91" s="10" t="s">
        <v>159</v>
      </c>
      <c r="C91" s="11" t="s">
        <v>14</v>
      </c>
      <c r="D91" s="58">
        <v>1531</v>
      </c>
    </row>
    <row r="92" spans="1:4" s="3" customFormat="1" ht="31.2">
      <c r="A92" s="37">
        <v>4</v>
      </c>
      <c r="B92" s="10" t="s">
        <v>160</v>
      </c>
      <c r="C92" s="11" t="s">
        <v>0</v>
      </c>
      <c r="D92" s="65">
        <v>1.8</v>
      </c>
    </row>
    <row r="93" spans="1:4" s="3" customFormat="1" ht="18" customHeight="1">
      <c r="A93" s="44">
        <v>5</v>
      </c>
      <c r="B93" s="10" t="s">
        <v>161</v>
      </c>
      <c r="C93" s="11" t="s">
        <v>14</v>
      </c>
      <c r="D93" s="50">
        <v>46</v>
      </c>
    </row>
    <row r="94" spans="1:4" s="5" customFormat="1" ht="31.2">
      <c r="A94" s="44">
        <v>6</v>
      </c>
      <c r="B94" s="30" t="s">
        <v>162</v>
      </c>
      <c r="C94" s="11" t="s">
        <v>14</v>
      </c>
      <c r="D94" s="50">
        <v>272</v>
      </c>
    </row>
    <row r="95" spans="1:4" s="3" customFormat="1" ht="17.25" customHeight="1">
      <c r="A95" s="66">
        <v>7</v>
      </c>
      <c r="B95" s="10" t="s">
        <v>163</v>
      </c>
      <c r="C95" s="11" t="s">
        <v>14</v>
      </c>
      <c r="D95" s="50">
        <v>346</v>
      </c>
    </row>
    <row r="96" spans="1:4" s="3" customFormat="1" ht="17.25" customHeight="1">
      <c r="A96" s="67"/>
      <c r="B96" s="10" t="s">
        <v>71</v>
      </c>
      <c r="C96" s="11" t="s">
        <v>14</v>
      </c>
      <c r="D96" s="50">
        <v>36</v>
      </c>
    </row>
    <row r="97" spans="1:4" s="3" customFormat="1" ht="18.75" customHeight="1">
      <c r="A97" s="15">
        <v>12</v>
      </c>
      <c r="B97" s="12" t="s">
        <v>72</v>
      </c>
      <c r="C97" s="11"/>
      <c r="D97" s="13"/>
    </row>
    <row r="98" spans="1:4" s="3" customFormat="1" ht="16.5" customHeight="1">
      <c r="A98" s="37">
        <v>1</v>
      </c>
      <c r="B98" s="10" t="s">
        <v>73</v>
      </c>
      <c r="C98" s="11" t="s">
        <v>15</v>
      </c>
      <c r="D98" s="50">
        <v>6</v>
      </c>
    </row>
    <row r="99" spans="1:4" s="3" customFormat="1" ht="18.75" customHeight="1">
      <c r="A99" s="27"/>
      <c r="B99" s="17" t="s">
        <v>74</v>
      </c>
      <c r="C99" s="11" t="s">
        <v>14</v>
      </c>
      <c r="D99" s="50">
        <v>2</v>
      </c>
    </row>
    <row r="100" spans="1:4" s="3" customFormat="1" ht="15.75" customHeight="1">
      <c r="A100" s="27"/>
      <c r="B100" s="10" t="s">
        <v>75</v>
      </c>
      <c r="C100" s="11" t="s">
        <v>14</v>
      </c>
      <c r="D100" s="50">
        <v>969</v>
      </c>
    </row>
    <row r="101" spans="1:4" s="3" customFormat="1" ht="15.75" customHeight="1">
      <c r="A101" s="37">
        <v>2</v>
      </c>
      <c r="B101" s="17" t="s">
        <v>76</v>
      </c>
      <c r="C101" s="11" t="s">
        <v>15</v>
      </c>
      <c r="D101" s="50">
        <v>11</v>
      </c>
    </row>
    <row r="102" spans="1:4" s="3" customFormat="1" ht="17.25" customHeight="1">
      <c r="A102" s="37"/>
      <c r="B102" s="17" t="s">
        <v>75</v>
      </c>
      <c r="C102" s="11" t="s">
        <v>14</v>
      </c>
      <c r="D102" s="50">
        <v>128</v>
      </c>
    </row>
    <row r="103" spans="1:4" s="3" customFormat="1" ht="31.5" customHeight="1">
      <c r="A103" s="37">
        <v>3</v>
      </c>
      <c r="B103" s="35" t="s">
        <v>77</v>
      </c>
      <c r="C103" s="11" t="s">
        <v>0</v>
      </c>
      <c r="D103" s="13">
        <v>93.7</v>
      </c>
    </row>
    <row r="104" spans="1:4" s="3" customFormat="1" ht="17.25" customHeight="1">
      <c r="A104" s="37">
        <v>4</v>
      </c>
      <c r="B104" s="10" t="s">
        <v>78</v>
      </c>
      <c r="C104" s="11" t="s">
        <v>15</v>
      </c>
      <c r="D104" s="50">
        <v>18</v>
      </c>
    </row>
    <row r="105" spans="1:4" s="3" customFormat="1" ht="14.25" customHeight="1">
      <c r="A105" s="27"/>
      <c r="B105" s="16" t="s">
        <v>61</v>
      </c>
      <c r="C105" s="11"/>
      <c r="D105" s="50"/>
    </row>
    <row r="106" spans="1:4" s="3" customFormat="1">
      <c r="A106" s="27"/>
      <c r="B106" s="17" t="s">
        <v>79</v>
      </c>
      <c r="C106" s="11" t="s">
        <v>15</v>
      </c>
      <c r="D106" s="50">
        <v>10</v>
      </c>
    </row>
    <row r="107" spans="1:4" s="3" customFormat="1">
      <c r="A107" s="27"/>
      <c r="B107" s="17" t="s">
        <v>80</v>
      </c>
      <c r="C107" s="11" t="s">
        <v>15</v>
      </c>
      <c r="D107" s="50">
        <v>8</v>
      </c>
    </row>
    <row r="108" spans="1:4" s="3" customFormat="1">
      <c r="A108" s="27"/>
      <c r="B108" s="17" t="s">
        <v>147</v>
      </c>
      <c r="C108" s="11" t="s">
        <v>15</v>
      </c>
      <c r="D108" s="50">
        <v>0</v>
      </c>
    </row>
    <row r="109" spans="1:4" s="3" customFormat="1">
      <c r="A109" s="27"/>
      <c r="B109" s="17" t="s">
        <v>81</v>
      </c>
      <c r="C109" s="11" t="s">
        <v>15</v>
      </c>
      <c r="D109" s="50">
        <v>0</v>
      </c>
    </row>
    <row r="110" spans="1:4" s="3" customFormat="1" ht="15.75" customHeight="1">
      <c r="A110" s="27"/>
      <c r="B110" s="17" t="s">
        <v>82</v>
      </c>
      <c r="C110" s="11" t="s">
        <v>14</v>
      </c>
      <c r="D110" s="50">
        <v>4563</v>
      </c>
    </row>
    <row r="111" spans="1:4" s="3" customFormat="1" ht="15.75" customHeight="1">
      <c r="A111" s="27"/>
      <c r="B111" s="17" t="s">
        <v>83</v>
      </c>
      <c r="C111" s="11" t="s">
        <v>14</v>
      </c>
      <c r="D111" s="50">
        <v>0</v>
      </c>
    </row>
    <row r="112" spans="1:4" s="3" customFormat="1" ht="15" customHeight="1">
      <c r="A112" s="27"/>
      <c r="B112" s="17" t="s">
        <v>84</v>
      </c>
      <c r="C112" s="11" t="s">
        <v>14</v>
      </c>
      <c r="D112" s="50">
        <v>525</v>
      </c>
    </row>
    <row r="113" spans="1:4" s="3" customFormat="1" ht="15" customHeight="1">
      <c r="A113" s="37">
        <v>5</v>
      </c>
      <c r="B113" s="17" t="s">
        <v>85</v>
      </c>
      <c r="C113" s="11" t="s">
        <v>15</v>
      </c>
      <c r="D113" s="50">
        <v>2</v>
      </c>
    </row>
    <row r="114" spans="1:4" s="3" customFormat="1" ht="15" customHeight="1">
      <c r="A114" s="37"/>
      <c r="B114" s="17" t="s">
        <v>86</v>
      </c>
      <c r="C114" s="11" t="s">
        <v>14</v>
      </c>
      <c r="D114" s="50">
        <v>349</v>
      </c>
    </row>
    <row r="115" spans="1:4" s="3" customFormat="1" ht="19.95" customHeight="1">
      <c r="A115" s="37">
        <v>6</v>
      </c>
      <c r="B115" s="17" t="s">
        <v>87</v>
      </c>
      <c r="C115" s="11" t="s">
        <v>15</v>
      </c>
      <c r="D115" s="50">
        <v>1</v>
      </c>
    </row>
    <row r="116" spans="1:4" s="3" customFormat="1" ht="15" customHeight="1">
      <c r="A116" s="37"/>
      <c r="B116" s="17" t="s">
        <v>88</v>
      </c>
      <c r="C116" s="11" t="s">
        <v>14</v>
      </c>
      <c r="D116" s="50">
        <v>49</v>
      </c>
    </row>
    <row r="117" spans="1:4" s="3" customFormat="1" ht="16.5" customHeight="1">
      <c r="A117" s="37">
        <v>7</v>
      </c>
      <c r="B117" s="17" t="s">
        <v>89</v>
      </c>
      <c r="C117" s="11" t="s">
        <v>15</v>
      </c>
      <c r="D117" s="50">
        <v>2</v>
      </c>
    </row>
    <row r="118" spans="1:4" s="3" customFormat="1" ht="15" customHeight="1">
      <c r="A118" s="37"/>
      <c r="B118" s="17" t="s">
        <v>90</v>
      </c>
      <c r="C118" s="11" t="s">
        <v>15</v>
      </c>
      <c r="D118" s="50">
        <v>1</v>
      </c>
    </row>
    <row r="119" spans="1:4" s="3" customFormat="1" ht="15" customHeight="1">
      <c r="A119" s="37"/>
      <c r="B119" s="17" t="s">
        <v>88</v>
      </c>
      <c r="C119" s="11" t="s">
        <v>14</v>
      </c>
      <c r="D119" s="50">
        <v>366</v>
      </c>
    </row>
    <row r="120" spans="1:4" s="3" customFormat="1" ht="15" customHeight="1">
      <c r="A120" s="37"/>
      <c r="B120" s="17" t="s">
        <v>91</v>
      </c>
      <c r="C120" s="11" t="s">
        <v>15</v>
      </c>
      <c r="D120" s="50">
        <v>1</v>
      </c>
    </row>
    <row r="121" spans="1:4" s="3" customFormat="1" ht="15" customHeight="1">
      <c r="A121" s="37"/>
      <c r="B121" s="17" t="s">
        <v>92</v>
      </c>
      <c r="C121" s="11" t="s">
        <v>14</v>
      </c>
      <c r="D121" s="50">
        <v>866</v>
      </c>
    </row>
    <row r="122" spans="1:4" s="3" customFormat="1" ht="33" customHeight="1">
      <c r="A122" s="37">
        <v>8</v>
      </c>
      <c r="B122" s="17" t="s">
        <v>93</v>
      </c>
      <c r="C122" s="11" t="s">
        <v>15</v>
      </c>
      <c r="D122" s="50">
        <v>1</v>
      </c>
    </row>
    <row r="123" spans="1:4" s="3" customFormat="1" ht="16.2" customHeight="1">
      <c r="A123" s="37"/>
      <c r="B123" s="17" t="s">
        <v>88</v>
      </c>
      <c r="C123" s="11" t="s">
        <v>14</v>
      </c>
      <c r="D123" s="50">
        <v>33</v>
      </c>
    </row>
    <row r="124" spans="1:4" s="3" customFormat="1" ht="17.25" customHeight="1">
      <c r="A124" s="37">
        <v>9</v>
      </c>
      <c r="B124" s="19" t="s">
        <v>94</v>
      </c>
      <c r="C124" s="11" t="s">
        <v>15</v>
      </c>
      <c r="D124" s="58">
        <v>1</v>
      </c>
    </row>
    <row r="125" spans="1:4" s="3" customFormat="1" ht="15.75" customHeight="1">
      <c r="A125" s="43"/>
      <c r="B125" s="17" t="s">
        <v>95</v>
      </c>
      <c r="C125" s="11" t="s">
        <v>14</v>
      </c>
      <c r="D125" s="50">
        <v>408</v>
      </c>
    </row>
    <row r="126" spans="1:4" s="3" customFormat="1" ht="15.75" customHeight="1">
      <c r="A126" s="43"/>
      <c r="B126" s="16" t="s">
        <v>96</v>
      </c>
      <c r="C126" s="11" t="s">
        <v>14</v>
      </c>
      <c r="D126" s="50">
        <v>383</v>
      </c>
    </row>
    <row r="127" spans="1:4" s="3" customFormat="1" ht="14.25" customHeight="1">
      <c r="A127" s="11"/>
      <c r="B127" s="16" t="s">
        <v>97</v>
      </c>
      <c r="C127" s="11" t="s">
        <v>14</v>
      </c>
      <c r="D127" s="50">
        <v>25</v>
      </c>
    </row>
    <row r="128" spans="1:4" s="3" customFormat="1" ht="15" customHeight="1">
      <c r="A128" s="15">
        <v>13</v>
      </c>
      <c r="B128" s="12" t="s">
        <v>98</v>
      </c>
      <c r="C128" s="11"/>
      <c r="D128" s="13"/>
    </row>
    <row r="129" spans="1:4" s="3" customFormat="1">
      <c r="A129" s="37">
        <v>1</v>
      </c>
      <c r="B129" s="10" t="s">
        <v>139</v>
      </c>
      <c r="C129" s="11" t="s">
        <v>15</v>
      </c>
      <c r="D129" s="50">
        <v>18</v>
      </c>
    </row>
    <row r="130" spans="1:4" s="3" customFormat="1" ht="15" customHeight="1">
      <c r="A130" s="37"/>
      <c r="B130" s="17" t="s">
        <v>61</v>
      </c>
      <c r="C130" s="11"/>
      <c r="D130" s="50"/>
    </row>
    <row r="131" spans="1:4" s="3" customFormat="1">
      <c r="A131" s="37"/>
      <c r="B131" s="17" t="s">
        <v>99</v>
      </c>
      <c r="C131" s="11" t="s">
        <v>15</v>
      </c>
      <c r="D131" s="50">
        <v>1</v>
      </c>
    </row>
    <row r="132" spans="1:4" s="3" customFormat="1" ht="15.75" customHeight="1">
      <c r="A132" s="37"/>
      <c r="B132" s="11" t="s">
        <v>100</v>
      </c>
      <c r="C132" s="11" t="s">
        <v>15</v>
      </c>
      <c r="D132" s="50">
        <v>120</v>
      </c>
    </row>
    <row r="133" spans="1:4" s="3" customFormat="1" ht="16.5" customHeight="1">
      <c r="A133" s="37"/>
      <c r="B133" s="18" t="s">
        <v>101</v>
      </c>
      <c r="C133" s="11" t="s">
        <v>15</v>
      </c>
      <c r="D133" s="50">
        <v>3</v>
      </c>
    </row>
    <row r="134" spans="1:4" s="3" customFormat="1" ht="18" customHeight="1">
      <c r="A134" s="37"/>
      <c r="B134" s="10" t="s">
        <v>102</v>
      </c>
      <c r="C134" s="11" t="s">
        <v>15</v>
      </c>
      <c r="D134" s="50">
        <v>8</v>
      </c>
    </row>
    <row r="135" spans="1:4" s="3" customFormat="1" ht="15" customHeight="1">
      <c r="A135" s="37">
        <v>2</v>
      </c>
      <c r="B135" s="17" t="s">
        <v>103</v>
      </c>
      <c r="C135" s="11" t="s">
        <v>14</v>
      </c>
      <c r="D135" s="50">
        <v>53</v>
      </c>
    </row>
    <row r="136" spans="1:4" s="3" customFormat="1" ht="18.75" customHeight="1">
      <c r="A136" s="37">
        <v>3</v>
      </c>
      <c r="B136" s="17" t="s">
        <v>104</v>
      </c>
      <c r="C136" s="11" t="s">
        <v>14</v>
      </c>
      <c r="D136" s="50">
        <v>172</v>
      </c>
    </row>
    <row r="137" spans="1:4" s="3" customFormat="1" ht="14.25" customHeight="1">
      <c r="A137" s="28">
        <v>14</v>
      </c>
      <c r="B137" s="12" t="s">
        <v>105</v>
      </c>
      <c r="C137" s="11"/>
      <c r="D137" s="13"/>
    </row>
    <row r="138" spans="1:4" s="3" customFormat="1">
      <c r="A138" s="37">
        <v>1</v>
      </c>
      <c r="B138" s="10" t="s">
        <v>106</v>
      </c>
      <c r="C138" s="11" t="s">
        <v>15</v>
      </c>
      <c r="D138" s="50">
        <v>20</v>
      </c>
    </row>
    <row r="139" spans="1:4" s="3" customFormat="1" ht="16.5" customHeight="1">
      <c r="A139" s="37"/>
      <c r="B139" s="10" t="s">
        <v>107</v>
      </c>
      <c r="C139" s="11" t="s">
        <v>15</v>
      </c>
      <c r="D139" s="50">
        <v>18</v>
      </c>
    </row>
    <row r="140" spans="1:4" s="3" customFormat="1" ht="16.5" customHeight="1">
      <c r="A140" s="37"/>
      <c r="B140" s="11" t="s">
        <v>61</v>
      </c>
      <c r="C140" s="11"/>
      <c r="D140" s="50"/>
    </row>
    <row r="141" spans="1:4" s="3" customFormat="1" ht="15.75" customHeight="1">
      <c r="A141" s="37"/>
      <c r="B141" s="10" t="s">
        <v>108</v>
      </c>
      <c r="C141" s="11" t="s">
        <v>15</v>
      </c>
      <c r="D141" s="50">
        <v>10</v>
      </c>
    </row>
    <row r="142" spans="1:4" s="3" customFormat="1">
      <c r="A142" s="37"/>
      <c r="B142" s="10" t="s">
        <v>107</v>
      </c>
      <c r="C142" s="11" t="s">
        <v>15</v>
      </c>
      <c r="D142" s="50">
        <v>8</v>
      </c>
    </row>
    <row r="143" spans="1:4" s="3" customFormat="1">
      <c r="A143" s="37"/>
      <c r="B143" s="10" t="s">
        <v>109</v>
      </c>
      <c r="C143" s="11" t="s">
        <v>15</v>
      </c>
      <c r="D143" s="50">
        <v>10</v>
      </c>
    </row>
    <row r="144" spans="1:4" s="3" customFormat="1" ht="15.75" customHeight="1">
      <c r="A144" s="37"/>
      <c r="B144" s="10" t="s">
        <v>107</v>
      </c>
      <c r="C144" s="11" t="s">
        <v>15</v>
      </c>
      <c r="D144" s="50">
        <v>10</v>
      </c>
    </row>
    <row r="145" spans="1:4" s="3" customFormat="1" ht="14.25" customHeight="1">
      <c r="A145" s="37"/>
      <c r="B145" s="10" t="s">
        <v>110</v>
      </c>
      <c r="C145" s="11" t="s">
        <v>15</v>
      </c>
      <c r="D145" s="50">
        <v>0</v>
      </c>
    </row>
    <row r="146" spans="1:4" s="3" customFormat="1" ht="14.25" customHeight="1">
      <c r="A146" s="37"/>
      <c r="B146" s="10" t="s">
        <v>170</v>
      </c>
      <c r="C146" s="11" t="s">
        <v>15</v>
      </c>
      <c r="D146" s="50">
        <v>1</v>
      </c>
    </row>
    <row r="147" spans="1:4" s="3" customFormat="1" ht="14.25" customHeight="1">
      <c r="A147" s="37"/>
      <c r="B147" s="10" t="s">
        <v>107</v>
      </c>
      <c r="C147" s="11" t="s">
        <v>15</v>
      </c>
      <c r="D147" s="50">
        <v>0</v>
      </c>
    </row>
    <row r="148" spans="1:4" s="3" customFormat="1">
      <c r="A148" s="37"/>
      <c r="B148" s="10" t="s">
        <v>111</v>
      </c>
      <c r="C148" s="11" t="s">
        <v>15</v>
      </c>
      <c r="D148" s="50">
        <v>2</v>
      </c>
    </row>
    <row r="149" spans="1:4" s="3" customFormat="1">
      <c r="A149" s="37"/>
      <c r="B149" s="10" t="s">
        <v>107</v>
      </c>
      <c r="C149" s="11" t="s">
        <v>15</v>
      </c>
      <c r="D149" s="50">
        <v>2</v>
      </c>
    </row>
    <row r="150" spans="1:4" s="3" customFormat="1">
      <c r="A150" s="37"/>
      <c r="B150" s="10" t="s">
        <v>112</v>
      </c>
      <c r="C150" s="11" t="s">
        <v>15</v>
      </c>
      <c r="D150" s="50">
        <v>1</v>
      </c>
    </row>
    <row r="151" spans="1:4" s="3" customFormat="1">
      <c r="A151" s="37"/>
      <c r="B151" s="10" t="s">
        <v>113</v>
      </c>
      <c r="C151" s="11" t="s">
        <v>15</v>
      </c>
      <c r="D151" s="50">
        <v>1</v>
      </c>
    </row>
    <row r="152" spans="1:4" s="3" customFormat="1" ht="16.5" customHeight="1">
      <c r="A152" s="37">
        <v>2</v>
      </c>
      <c r="B152" s="10" t="s">
        <v>114</v>
      </c>
      <c r="C152" s="11" t="s">
        <v>15</v>
      </c>
      <c r="D152" s="50">
        <v>33</v>
      </c>
    </row>
    <row r="153" spans="1:4" s="3" customFormat="1">
      <c r="A153" s="37"/>
      <c r="B153" s="10" t="s">
        <v>115</v>
      </c>
      <c r="C153" s="11" t="s">
        <v>15</v>
      </c>
      <c r="D153" s="50">
        <v>13</v>
      </c>
    </row>
    <row r="154" spans="1:4" s="3" customFormat="1">
      <c r="A154" s="37"/>
      <c r="B154" s="10" t="s">
        <v>116</v>
      </c>
      <c r="C154" s="11" t="s">
        <v>15</v>
      </c>
      <c r="D154" s="50">
        <v>20</v>
      </c>
    </row>
    <row r="155" spans="1:4" s="3" customFormat="1">
      <c r="A155" s="37">
        <v>3</v>
      </c>
      <c r="B155" s="10" t="s">
        <v>117</v>
      </c>
      <c r="C155" s="11" t="s">
        <v>15</v>
      </c>
      <c r="D155" s="50">
        <v>94</v>
      </c>
    </row>
    <row r="156" spans="1:4" s="3" customFormat="1" ht="15" customHeight="1">
      <c r="A156" s="15">
        <v>15</v>
      </c>
      <c r="B156" s="12" t="s">
        <v>3</v>
      </c>
      <c r="C156" s="11"/>
      <c r="D156" s="13"/>
    </row>
    <row r="157" spans="1:4" s="3" customFormat="1" ht="15.75" customHeight="1">
      <c r="A157" s="37">
        <v>1</v>
      </c>
      <c r="B157" s="17" t="s">
        <v>118</v>
      </c>
      <c r="C157" s="11" t="s">
        <v>15</v>
      </c>
      <c r="D157" s="50">
        <v>137</v>
      </c>
    </row>
    <row r="158" spans="1:4" s="3" customFormat="1">
      <c r="A158" s="37"/>
      <c r="B158" s="17" t="s">
        <v>119</v>
      </c>
      <c r="C158" s="11" t="s">
        <v>15</v>
      </c>
      <c r="D158" s="50">
        <v>95</v>
      </c>
    </row>
    <row r="159" spans="1:4" s="3" customFormat="1" ht="15" customHeight="1">
      <c r="A159" s="37"/>
      <c r="B159" s="10" t="s">
        <v>120</v>
      </c>
      <c r="C159" s="11" t="s">
        <v>15</v>
      </c>
      <c r="D159" s="50">
        <v>32</v>
      </c>
    </row>
    <row r="160" spans="1:4" s="3" customFormat="1">
      <c r="A160" s="37"/>
      <c r="B160" s="17" t="s">
        <v>121</v>
      </c>
      <c r="C160" s="11" t="s">
        <v>15</v>
      </c>
      <c r="D160" s="50">
        <v>29</v>
      </c>
    </row>
    <row r="161" spans="1:4" s="3" customFormat="1" ht="15.6" customHeight="1">
      <c r="A161" s="37"/>
      <c r="B161" s="10" t="s">
        <v>122</v>
      </c>
      <c r="C161" s="11" t="s">
        <v>15</v>
      </c>
      <c r="D161" s="50">
        <v>1</v>
      </c>
    </row>
    <row r="162" spans="1:4" s="3" customFormat="1" ht="16.5" customHeight="1">
      <c r="A162" s="37"/>
      <c r="B162" s="17" t="s">
        <v>121</v>
      </c>
      <c r="C162" s="11" t="s">
        <v>15</v>
      </c>
      <c r="D162" s="50" t="s">
        <v>138</v>
      </c>
    </row>
    <row r="163" spans="1:4" s="3" customFormat="1" ht="16.95" customHeight="1">
      <c r="A163" s="37"/>
      <c r="B163" s="10" t="s">
        <v>123</v>
      </c>
      <c r="C163" s="11" t="s">
        <v>15</v>
      </c>
      <c r="D163" s="50">
        <v>1</v>
      </c>
    </row>
    <row r="164" spans="1:4" s="3" customFormat="1" ht="15" customHeight="1">
      <c r="A164" s="37"/>
      <c r="B164" s="17" t="s">
        <v>119</v>
      </c>
      <c r="C164" s="11" t="s">
        <v>15</v>
      </c>
      <c r="D164" s="50" t="s">
        <v>138</v>
      </c>
    </row>
    <row r="165" spans="1:4" s="3" customFormat="1" ht="17.25" customHeight="1">
      <c r="A165" s="37"/>
      <c r="B165" s="10" t="s">
        <v>124</v>
      </c>
      <c r="C165" s="11" t="s">
        <v>15</v>
      </c>
      <c r="D165" s="50">
        <v>1</v>
      </c>
    </row>
    <row r="166" spans="1:4" s="3" customFormat="1" ht="17.25" customHeight="1">
      <c r="A166" s="37"/>
      <c r="B166" s="17" t="s">
        <v>119</v>
      </c>
      <c r="C166" s="11" t="s">
        <v>15</v>
      </c>
      <c r="D166" s="50">
        <v>1</v>
      </c>
    </row>
    <row r="167" spans="1:4" s="3" customFormat="1">
      <c r="A167" s="37">
        <v>2</v>
      </c>
      <c r="B167" s="17" t="s">
        <v>125</v>
      </c>
      <c r="C167" s="11" t="s">
        <v>15</v>
      </c>
      <c r="D167" s="50">
        <v>1</v>
      </c>
    </row>
    <row r="168" spans="1:4" s="3" customFormat="1" ht="14.25" customHeight="1">
      <c r="A168" s="37"/>
      <c r="B168" s="11" t="s">
        <v>86</v>
      </c>
      <c r="C168" s="11" t="s">
        <v>14</v>
      </c>
      <c r="D168" s="50">
        <v>908</v>
      </c>
    </row>
    <row r="169" spans="1:4" s="3" customFormat="1" ht="15" customHeight="1">
      <c r="A169" s="37"/>
      <c r="B169" s="17" t="s">
        <v>126</v>
      </c>
      <c r="C169" s="11" t="s">
        <v>14</v>
      </c>
      <c r="D169" s="50">
        <v>16</v>
      </c>
    </row>
    <row r="170" spans="1:4" s="3" customFormat="1">
      <c r="A170" s="37"/>
      <c r="B170" s="17" t="s">
        <v>127</v>
      </c>
      <c r="C170" s="11" t="s">
        <v>14</v>
      </c>
      <c r="D170" s="50">
        <v>16</v>
      </c>
    </row>
    <row r="171" spans="1:4" s="3" customFormat="1">
      <c r="A171" s="37">
        <v>3</v>
      </c>
      <c r="B171" s="17" t="s">
        <v>128</v>
      </c>
      <c r="C171" s="11" t="s">
        <v>15</v>
      </c>
      <c r="D171" s="50">
        <v>18</v>
      </c>
    </row>
    <row r="172" spans="1:4" s="3" customFormat="1" ht="15" customHeight="1">
      <c r="A172" s="15">
        <v>16</v>
      </c>
      <c r="B172" s="12" t="s">
        <v>2</v>
      </c>
      <c r="C172" s="11"/>
      <c r="D172" s="50"/>
    </row>
    <row r="173" spans="1:4" s="3" customFormat="1">
      <c r="A173" s="37">
        <v>1</v>
      </c>
      <c r="B173" s="10" t="s">
        <v>172</v>
      </c>
      <c r="C173" s="11" t="s">
        <v>14</v>
      </c>
      <c r="D173" s="50">
        <v>144</v>
      </c>
    </row>
    <row r="174" spans="1:4" s="3" customFormat="1" ht="18" customHeight="1">
      <c r="A174" s="37">
        <v>2</v>
      </c>
      <c r="B174" s="17" t="s">
        <v>173</v>
      </c>
      <c r="C174" s="11" t="s">
        <v>14</v>
      </c>
      <c r="D174" s="50">
        <v>203</v>
      </c>
    </row>
    <row r="175" spans="1:4" s="3" customFormat="1" ht="18" customHeight="1">
      <c r="A175" s="37">
        <v>3</v>
      </c>
      <c r="B175" s="17" t="s">
        <v>129</v>
      </c>
      <c r="C175" s="11" t="s">
        <v>14</v>
      </c>
      <c r="D175" s="50">
        <f>D173-D174</f>
        <v>-59</v>
      </c>
    </row>
    <row r="176" spans="1:4" s="3" customFormat="1" ht="16.5" customHeight="1">
      <c r="A176" s="15">
        <v>17</v>
      </c>
      <c r="B176" s="12" t="s">
        <v>130</v>
      </c>
      <c r="C176" s="11"/>
      <c r="D176" s="50"/>
    </row>
    <row r="177" spans="1:4" s="3" customFormat="1" ht="18" customHeight="1">
      <c r="A177" s="37">
        <v>1</v>
      </c>
      <c r="B177" s="10" t="s">
        <v>174</v>
      </c>
      <c r="C177" s="11" t="s">
        <v>14</v>
      </c>
      <c r="D177" s="50">
        <v>657</v>
      </c>
    </row>
    <row r="178" spans="1:4" s="3" customFormat="1" ht="14.25" customHeight="1">
      <c r="A178" s="37">
        <v>2</v>
      </c>
      <c r="B178" s="10" t="s">
        <v>175</v>
      </c>
      <c r="C178" s="11" t="s">
        <v>14</v>
      </c>
      <c r="D178" s="50">
        <v>879</v>
      </c>
    </row>
    <row r="179" spans="1:4" s="3" customFormat="1" ht="16.5" customHeight="1">
      <c r="A179" s="37">
        <v>3</v>
      </c>
      <c r="B179" s="10" t="s">
        <v>131</v>
      </c>
      <c r="C179" s="11" t="s">
        <v>14</v>
      </c>
      <c r="D179" s="50">
        <f>D177-D178</f>
        <v>-222</v>
      </c>
    </row>
    <row r="180" spans="1:4">
      <c r="A180" s="1"/>
      <c r="B180" s="4"/>
      <c r="C180" s="22"/>
    </row>
    <row r="181" spans="1:4">
      <c r="A181" s="1"/>
      <c r="B181" s="4"/>
      <c r="C181" s="22"/>
    </row>
    <row r="182" spans="1:4">
      <c r="A182" s="1"/>
      <c r="B182" s="4"/>
      <c r="C182" s="22"/>
    </row>
    <row r="183" spans="1:4">
      <c r="A183" s="1"/>
      <c r="B183" s="4"/>
      <c r="C183" s="22"/>
    </row>
    <row r="184" spans="1:4">
      <c r="A184" s="1"/>
      <c r="B184" s="4"/>
      <c r="C184" s="22"/>
    </row>
    <row r="185" spans="1:4">
      <c r="A185" s="1"/>
      <c r="B185" s="4"/>
      <c r="C185" s="22"/>
    </row>
    <row r="186" spans="1:4">
      <c r="A186" s="1"/>
      <c r="B186" s="4"/>
      <c r="C186" s="22"/>
    </row>
    <row r="187" spans="1:4">
      <c r="A187" s="1"/>
      <c r="B187" s="4"/>
      <c r="C187" s="22"/>
    </row>
    <row r="188" spans="1:4">
      <c r="A188" s="1"/>
      <c r="B188" s="4"/>
      <c r="C188" s="22"/>
    </row>
    <row r="189" spans="1:4">
      <c r="A189" s="1"/>
      <c r="B189" s="4"/>
      <c r="C189" s="22"/>
    </row>
    <row r="190" spans="1:4">
      <c r="A190" s="1"/>
      <c r="B190" s="4"/>
      <c r="C190" s="22"/>
    </row>
    <row r="191" spans="1:4">
      <c r="A191" s="1"/>
      <c r="B191" s="4"/>
      <c r="C191" s="22"/>
    </row>
  </sheetData>
  <dataConsolidate/>
  <mergeCells count="3">
    <mergeCell ref="A95:A96"/>
    <mergeCell ref="A1:D1"/>
    <mergeCell ref="A2:D2"/>
  </mergeCells>
  <pageMargins left="0.70866141732283472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</vt:lpstr>
      <vt:lpstr>'01.10.2026'!Область_печати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77788244404</cp:lastModifiedBy>
  <cp:lastPrinted>2024-04-15T09:20:27Z</cp:lastPrinted>
  <dcterms:created xsi:type="dcterms:W3CDTF">2005-09-09T04:52:30Z</dcterms:created>
  <dcterms:modified xsi:type="dcterms:W3CDTF">2026-10-19T04:54:15Z</dcterms:modified>
</cp:coreProperties>
</file>