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.shukirbaev.AKIMAT\Desktop\"/>
    </mc:Choice>
  </mc:AlternateContent>
  <xr:revisionPtr revIDLastSave="0" documentId="13_ncr:1_{C08C41B0-5D71-44D6-AEA5-71423621D52C}" xr6:coauthVersionLast="47" xr6:coauthVersionMax="47" xr10:uidLastSave="{00000000-0000-0000-0000-000000000000}"/>
  <bookViews>
    <workbookView xWindow="-120" yWindow="-120" windowWidth="29040" windowHeight="15840" tabRatio="868" xr2:uid="{00000000-000D-0000-FFFF-FFFF00000000}"/>
  </bookViews>
  <sheets>
    <sheet name="қыркүйек 2026 каз" sheetId="72" r:id="rId1"/>
  </sheets>
  <definedNames>
    <definedName name="_xlnm.Print_Area" localSheetId="0">'қыркүйек 2026 каз'!$A$1:$I$11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72" l="1"/>
  <c r="D6" i="72"/>
  <c r="H5" i="72"/>
  <c r="G5" i="72"/>
  <c r="F5" i="72"/>
  <c r="H9" i="72"/>
  <c r="G9" i="72"/>
  <c r="F6" i="72" l="1"/>
  <c r="H6" i="72"/>
  <c r="C6" i="72" l="1"/>
  <c r="G6" i="72" l="1"/>
  <c r="F9" i="72"/>
  <c r="G7" i="72"/>
  <c r="G10" i="72" l="1"/>
  <c r="G11" i="72" s="1"/>
  <c r="H10" i="72"/>
  <c r="F10" i="72"/>
  <c r="H11" i="72" l="1"/>
  <c r="F11" i="72"/>
</calcChain>
</file>

<file path=xl/sharedStrings.xml><?xml version="1.0" encoding="utf-8"?>
<sst xmlns="http://schemas.openxmlformats.org/spreadsheetml/2006/main" count="23" uniqueCount="21">
  <si>
    <t>№</t>
  </si>
  <si>
    <t xml:space="preserve">мың теңге </t>
  </si>
  <si>
    <t>Атауы</t>
  </si>
  <si>
    <t>Ескертпе</t>
  </si>
  <si>
    <t>игерілген қаржы</t>
  </si>
  <si>
    <t>атқарылуы %</t>
  </si>
  <si>
    <t>БАРЛЫҒЫ</t>
  </si>
  <si>
    <t>ЖИЫНТЫҒЫ</t>
  </si>
  <si>
    <t>3</t>
  </si>
  <si>
    <t>2026 жылға нақтыланған жоспары</t>
  </si>
  <si>
    <t>2026 жылдың                       30 маусымына игерілгені</t>
  </si>
  <si>
    <r>
      <rPr>
        <b/>
        <sz val="16"/>
        <rFont val="Times New Roman"/>
        <family val="1"/>
        <charset val="204"/>
      </rPr>
      <t xml:space="preserve">284 004 015 - </t>
    </r>
    <r>
      <rPr>
        <sz val="16"/>
        <rFont val="Times New Roman"/>
        <family val="1"/>
        <charset val="204"/>
      </rPr>
      <t xml:space="preserve">Туристік қызметті реттеу </t>
    </r>
  </si>
  <si>
    <r>
      <rPr>
        <b/>
        <sz val="16"/>
        <rFont val="Times New Roman"/>
        <family val="1"/>
        <charset val="204"/>
      </rPr>
      <t xml:space="preserve">284 074 015 - </t>
    </r>
    <r>
      <rPr>
        <sz val="16"/>
        <rFont val="Times New Roman"/>
        <family val="1"/>
        <charset val="204"/>
      </rPr>
      <t>Кәсіпкерлік субъектілерінің санитариялық-гигиеналық тораптарды күтіп-ұстауға арналған шығындарының бір бөлігін субсидиялау</t>
    </r>
  </si>
  <si>
    <t>жалақы шығындары</t>
  </si>
  <si>
    <t>Халықаралық көрмеге қатысу</t>
  </si>
  <si>
    <t>СГТ күтіп ұстау шығындары</t>
  </si>
  <si>
    <r>
      <rPr>
        <b/>
        <sz val="16"/>
        <color indexed="8"/>
        <rFont val="Times New Roman"/>
        <family val="1"/>
        <charset val="204"/>
      </rPr>
      <t xml:space="preserve">284 001 </t>
    </r>
    <r>
      <rPr>
        <sz val="16"/>
        <color indexed="8"/>
        <rFont val="Times New Roman"/>
        <family val="1"/>
        <charset val="204"/>
      </rPr>
      <t xml:space="preserve">- Жергілікті деңгейде туризм саласында мемлекеттік саясатты іске асыру жөніндегі қызметтер </t>
    </r>
    <r>
      <rPr>
        <i/>
        <sz val="16"/>
        <color indexed="8"/>
        <rFont val="Times New Roman"/>
        <family val="1"/>
        <charset val="204"/>
      </rPr>
      <t>(Басқарманың аппарат шығындары)</t>
    </r>
  </si>
  <si>
    <t>Қызылорда облысының туризм басқармасының 2026 жылдың 30 қыркүйегіне қаржылық жоспардың игерілуі туралы мәлімет</t>
  </si>
  <si>
    <t>01.09.2026 ж жоспары</t>
  </si>
  <si>
    <t xml:space="preserve">2026 жылдың                    30 қыркүйегіне атқарылуы, % </t>
  </si>
  <si>
    <t>2026 жылдың                    30 қыркүйегіне игерілмеген қаржы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</si>
</sst>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1">
    <font>
      <sz val="11"/>
      <color theme="1"/>
      <name val="Calibri"/>
      <family val="2"/>
      <charset val="204"/>
      <scheme val="minor"/>
    </font>
    <font>
      <sz val="12"/>
      <name val="KZ 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6"/>
      <name val="Times New Roman"/>
      <family val="1"/>
      <charset val="204"/>
    </font>
    <font>
      <i/>
      <sz val="16"/>
      <color indexed="8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 tint="4.9989318521683403E-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 tint="4.9989318521683403E-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1">
      <alignment horizontal="center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</cellStyleXfs>
  <cellXfs count="30">
    <xf numFmtId="0" fontId="0" fillId="0" borderId="0" xfId="0"/>
    <xf numFmtId="49" fontId="3" fillId="2" borderId="2" xfId="0" applyNumberFormat="1" applyFont="1" applyFill="1" applyBorder="1" applyAlignment="1">
      <alignment horizontal="center" wrapText="1"/>
    </xf>
    <xf numFmtId="165" fontId="3" fillId="2" borderId="2" xfId="0" applyNumberFormat="1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center" wrapText="1"/>
    </xf>
    <xf numFmtId="0" fontId="7" fillId="0" borderId="2" xfId="0" applyFont="1" applyBorder="1"/>
    <xf numFmtId="49" fontId="3" fillId="3" borderId="2" xfId="0" applyNumberFormat="1" applyFont="1" applyFill="1" applyBorder="1" applyAlignment="1">
      <alignment horizontal="center" wrapText="1"/>
    </xf>
    <xf numFmtId="165" fontId="3" fillId="3" borderId="2" xfId="0" applyNumberFormat="1" applyFont="1" applyFill="1" applyBorder="1" applyAlignment="1">
      <alignment horizontal="center"/>
    </xf>
    <xf numFmtId="49" fontId="4" fillId="0" borderId="2" xfId="0" applyNumberFormat="1" applyFont="1" applyBorder="1" applyAlignment="1">
      <alignment horizontal="left" vertical="center" wrapText="1"/>
    </xf>
    <xf numFmtId="165" fontId="5" fillId="0" borderId="2" xfId="0" applyNumberFormat="1" applyFont="1" applyBorder="1" applyAlignment="1">
      <alignment horizontal="center" vertical="center"/>
    </xf>
    <xf numFmtId="165" fontId="8" fillId="0" borderId="2" xfId="0" applyNumberFormat="1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64" fontId="5" fillId="0" borderId="2" xfId="4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3" fillId="2" borderId="2" xfId="4" applyFont="1" applyFill="1" applyBorder="1" applyAlignment="1">
      <alignment horizontal="center" wrapText="1"/>
    </xf>
    <xf numFmtId="0" fontId="4" fillId="0" borderId="4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64" fontId="2" fillId="2" borderId="2" xfId="4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165" fontId="10" fillId="2" borderId="2" xfId="0" applyNumberFormat="1" applyFont="1" applyFill="1" applyBorder="1" applyAlignment="1">
      <alignment horizontal="center" vertical="center"/>
    </xf>
    <xf numFmtId="165" fontId="3" fillId="2" borderId="2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49" fontId="2" fillId="0" borderId="0" xfId="0" applyNumberFormat="1" applyFont="1" applyAlignment="1">
      <alignment horizontal="center" wrapText="1"/>
    </xf>
    <xf numFmtId="49" fontId="2" fillId="0" borderId="5" xfId="0" applyNumberFormat="1" applyFont="1" applyBorder="1" applyAlignment="1">
      <alignment horizontal="right" wrapText="1"/>
    </xf>
    <xf numFmtId="49" fontId="2" fillId="0" borderId="6" xfId="0" applyNumberFormat="1" applyFont="1" applyBorder="1" applyAlignment="1">
      <alignment horizontal="right" wrapText="1"/>
    </xf>
    <xf numFmtId="49" fontId="3" fillId="4" borderId="2" xfId="0" applyNumberFormat="1" applyFont="1" applyFill="1" applyBorder="1" applyAlignment="1">
      <alignment horizontal="center" vertical="center"/>
    </xf>
  </cellXfs>
  <cellStyles count="5">
    <cellStyle name="Cell3" xfId="1" xr:uid="{00000000-0005-0000-0000-000000000000}"/>
    <cellStyle name="Cell4" xfId="2" xr:uid="{00000000-0005-0000-0000-000001000000}"/>
    <cellStyle name="Name3" xfId="3" xr:uid="{00000000-0005-0000-0000-000002000000}"/>
    <cellStyle name="Name4" xfId="4" xr:uid="{00000000-0005-0000-0000-000003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zoomScale="85" zoomScaleNormal="85" zoomScaleSheetLayoutView="100" workbookViewId="0">
      <selection activeCell="C5" sqref="C5"/>
    </sheetView>
  </sheetViews>
  <sheetFormatPr defaultRowHeight="15"/>
  <cols>
    <col min="1" max="1" width="8.42578125" customWidth="1"/>
    <col min="2" max="2" width="53.28515625" customWidth="1"/>
    <col min="3" max="3" width="19.85546875" customWidth="1"/>
    <col min="4" max="4" width="19.28515625" customWidth="1"/>
    <col min="5" max="5" width="18.140625" customWidth="1"/>
    <col min="6" max="6" width="20.42578125" customWidth="1"/>
    <col min="7" max="7" width="22.5703125" customWidth="1"/>
    <col min="8" max="8" width="22.85546875" customWidth="1"/>
    <col min="9" max="9" width="28.7109375" customWidth="1"/>
  </cols>
  <sheetData>
    <row r="1" spans="1:9" ht="30.75" customHeight="1">
      <c r="A1" s="26" t="s">
        <v>17</v>
      </c>
      <c r="B1" s="26"/>
      <c r="C1" s="26"/>
      <c r="D1" s="26"/>
      <c r="E1" s="26"/>
      <c r="F1" s="26"/>
      <c r="G1" s="26"/>
      <c r="H1" s="26"/>
      <c r="I1" s="26"/>
    </row>
    <row r="2" spans="1:9" ht="30.75" customHeight="1">
      <c r="A2" s="27" t="s">
        <v>1</v>
      </c>
      <c r="B2" s="28"/>
      <c r="C2" s="28"/>
      <c r="D2" s="28"/>
      <c r="E2" s="28"/>
      <c r="F2" s="28"/>
      <c r="G2" s="28"/>
      <c r="H2" s="28"/>
      <c r="I2" s="28"/>
    </row>
    <row r="3" spans="1:9" ht="78" customHeight="1">
      <c r="A3" s="29" t="s">
        <v>0</v>
      </c>
      <c r="B3" s="29" t="s">
        <v>2</v>
      </c>
      <c r="C3" s="24" t="s">
        <v>9</v>
      </c>
      <c r="D3" s="24" t="s">
        <v>18</v>
      </c>
      <c r="E3" s="24" t="s">
        <v>10</v>
      </c>
      <c r="F3" s="24"/>
      <c r="G3" s="24" t="s">
        <v>20</v>
      </c>
      <c r="H3" s="24" t="s">
        <v>19</v>
      </c>
      <c r="I3" s="24" t="s">
        <v>3</v>
      </c>
    </row>
    <row r="4" spans="1:9" ht="39" customHeight="1">
      <c r="A4" s="29"/>
      <c r="B4" s="29"/>
      <c r="C4" s="24"/>
      <c r="D4" s="24"/>
      <c r="E4" s="12" t="s">
        <v>4</v>
      </c>
      <c r="F4" s="12" t="s">
        <v>5</v>
      </c>
      <c r="G4" s="24"/>
      <c r="H4" s="24"/>
      <c r="I4" s="24"/>
    </row>
    <row r="5" spans="1:9" ht="108" customHeight="1">
      <c r="A5" s="17">
        <v>1</v>
      </c>
      <c r="B5" s="7" t="s">
        <v>16</v>
      </c>
      <c r="C5" s="8">
        <v>44200</v>
      </c>
      <c r="D5" s="8">
        <v>28833</v>
      </c>
      <c r="E5" s="8">
        <v>28833</v>
      </c>
      <c r="F5" s="9">
        <f>E5/D5*100</f>
        <v>100</v>
      </c>
      <c r="G5" s="10">
        <f>D5-E5</f>
        <v>0</v>
      </c>
      <c r="H5" s="10">
        <f>E5/D5*100</f>
        <v>100</v>
      </c>
      <c r="I5" s="11" t="s">
        <v>13</v>
      </c>
    </row>
    <row r="6" spans="1:9" ht="30.75" customHeight="1">
      <c r="A6" s="1"/>
      <c r="B6" s="1" t="s">
        <v>6</v>
      </c>
      <c r="C6" s="2">
        <f>SUM(C5:C5)</f>
        <v>44200</v>
      </c>
      <c r="D6" s="2">
        <f>SUM(D5:D5)</f>
        <v>28833</v>
      </c>
      <c r="E6" s="2">
        <f>SUM(E5:E5)</f>
        <v>28833</v>
      </c>
      <c r="F6" s="2">
        <f>E6/D6*100</f>
        <v>100</v>
      </c>
      <c r="G6" s="2">
        <f>SUM(G5:G5)</f>
        <v>0</v>
      </c>
      <c r="H6" s="2">
        <f>E6/D6*100</f>
        <v>100</v>
      </c>
      <c r="I6" s="3"/>
    </row>
    <row r="7" spans="1:9" ht="105.75" customHeight="1">
      <c r="A7" s="13">
        <v>2</v>
      </c>
      <c r="B7" s="14" t="s">
        <v>11</v>
      </c>
      <c r="C7" s="9">
        <v>3803</v>
      </c>
      <c r="D7" s="9">
        <v>2088</v>
      </c>
      <c r="E7" s="9">
        <v>2088</v>
      </c>
      <c r="F7" s="9">
        <v>100</v>
      </c>
      <c r="G7" s="10">
        <f>D7-E7</f>
        <v>0</v>
      </c>
      <c r="H7" s="10">
        <v>100</v>
      </c>
      <c r="I7" s="11" t="s">
        <v>14</v>
      </c>
    </row>
    <row r="8" spans="1:9" s="21" customFormat="1" ht="32.25" customHeight="1">
      <c r="A8" s="18"/>
      <c r="B8" s="19" t="s">
        <v>6</v>
      </c>
      <c r="C8" s="22">
        <v>3803</v>
      </c>
      <c r="D8" s="22">
        <v>2088</v>
      </c>
      <c r="E8" s="22">
        <v>2088</v>
      </c>
      <c r="F8" s="22">
        <v>100</v>
      </c>
      <c r="G8" s="23">
        <v>0</v>
      </c>
      <c r="H8" s="23">
        <v>100</v>
      </c>
      <c r="I8" s="20"/>
    </row>
    <row r="9" spans="1:9" ht="102.75" customHeight="1">
      <c r="A9" s="15" t="s">
        <v>8</v>
      </c>
      <c r="B9" s="14" t="s">
        <v>12</v>
      </c>
      <c r="C9" s="9">
        <v>15907</v>
      </c>
      <c r="D9" s="9">
        <v>6580</v>
      </c>
      <c r="E9" s="9">
        <v>6580</v>
      </c>
      <c r="F9" s="9">
        <f>E9/D9*100</f>
        <v>100</v>
      </c>
      <c r="G9" s="10">
        <f>D9-E9</f>
        <v>0</v>
      </c>
      <c r="H9" s="10">
        <f>E9/D9*100</f>
        <v>100</v>
      </c>
      <c r="I9" s="11" t="s">
        <v>15</v>
      </c>
    </row>
    <row r="10" spans="1:9" ht="30" customHeight="1">
      <c r="A10" s="13"/>
      <c r="B10" s="16" t="s">
        <v>6</v>
      </c>
      <c r="C10" s="2">
        <v>15907</v>
      </c>
      <c r="D10" s="2">
        <v>6580</v>
      </c>
      <c r="E10" s="2">
        <v>6580</v>
      </c>
      <c r="F10" s="2">
        <f>E10/D10*100</f>
        <v>100</v>
      </c>
      <c r="G10" s="2">
        <f>SUM(G7:G9)</f>
        <v>0</v>
      </c>
      <c r="H10" s="2">
        <f t="shared" ref="H10:H11" si="0">E10/D10*100</f>
        <v>100</v>
      </c>
      <c r="I10" s="2"/>
    </row>
    <row r="11" spans="1:9" ht="34.5" customHeight="1">
      <c r="A11" s="4"/>
      <c r="B11" s="5" t="s">
        <v>7</v>
      </c>
      <c r="C11" s="6">
        <v>64997</v>
      </c>
      <c r="D11" s="6">
        <v>37501</v>
      </c>
      <c r="E11" s="6">
        <v>37501</v>
      </c>
      <c r="F11" s="6">
        <f>E11/D11*100</f>
        <v>100</v>
      </c>
      <c r="G11" s="6">
        <f>G6+G10</f>
        <v>0</v>
      </c>
      <c r="H11" s="6">
        <f t="shared" si="0"/>
        <v>100</v>
      </c>
      <c r="I11" s="6"/>
    </row>
    <row r="13" spans="1:9" ht="36" customHeight="1">
      <c r="B13" s="25"/>
      <c r="C13" s="25"/>
      <c r="D13" s="25"/>
      <c r="E13" s="25"/>
      <c r="F13" s="25"/>
      <c r="G13" s="25"/>
      <c r="H13" s="25"/>
      <c r="I13" s="25"/>
    </row>
  </sheetData>
  <mergeCells count="11">
    <mergeCell ref="H3:H4"/>
    <mergeCell ref="I3:I4"/>
    <mergeCell ref="B13:I13"/>
    <mergeCell ref="A1:I1"/>
    <mergeCell ref="A2:I2"/>
    <mergeCell ref="A3:A4"/>
    <mergeCell ref="B3:B4"/>
    <mergeCell ref="C3:C4"/>
    <mergeCell ref="D3:D4"/>
    <mergeCell ref="E3:F3"/>
    <mergeCell ref="G3:G4"/>
  </mergeCells>
  <pageMargins left="0.39370078740157483" right="0.39370078740157483" top="0.39370078740157483" bottom="0.3937007874015748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қыркүйек 2026 каз</vt:lpstr>
      <vt:lpstr>'қыркүйек 2026 каз'!Область_печати</vt:lpstr>
    </vt:vector>
  </TitlesOfParts>
  <Company>Дом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Фараби Шукербаев</cp:lastModifiedBy>
  <cp:lastPrinted>2026-10-14T14:10:28Z</cp:lastPrinted>
  <dcterms:created xsi:type="dcterms:W3CDTF">2011-11-22T17:26:24Z</dcterms:created>
  <dcterms:modified xsi:type="dcterms:W3CDTF">2026-10-15T05:51:42Z</dcterms:modified>
</cp:coreProperties>
</file>