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ЗЫМА\"/>
    </mc:Choice>
  </mc:AlternateContent>
  <bookViews>
    <workbookView xWindow="0" yWindow="0" windowWidth="28800" windowHeight="1023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  <c r="K10" i="1"/>
  <c r="I10" i="1"/>
  <c r="G10" i="1"/>
  <c r="F10" i="1"/>
  <c r="M9" i="1"/>
  <c r="K9" i="1"/>
  <c r="I9" i="1"/>
  <c r="G9" i="1"/>
  <c r="F9" i="1"/>
  <c r="M8" i="1"/>
  <c r="K8" i="1"/>
  <c r="I8" i="1"/>
  <c r="G8" i="1"/>
  <c r="F8" i="1"/>
  <c r="M7" i="1"/>
  <c r="K7" i="1"/>
  <c r="I7" i="1"/>
  <c r="G7" i="1"/>
  <c r="F7" i="1"/>
  <c r="M6" i="1"/>
  <c r="K6" i="1"/>
  <c r="I6" i="1"/>
  <c r="G6" i="1"/>
  <c r="F6" i="1"/>
  <c r="M5" i="1"/>
  <c r="K5" i="1"/>
  <c r="I5" i="1"/>
  <c r="G5" i="1"/>
  <c r="F5" i="1"/>
  <c r="D4" i="1" l="1"/>
  <c r="E4" i="1"/>
  <c r="F4" i="1"/>
  <c r="G4" i="1"/>
  <c r="H4" i="1"/>
  <c r="I4" i="1"/>
  <c r="J4" i="1"/>
  <c r="K4" i="1"/>
  <c r="L4" i="1"/>
  <c r="M4" i="1"/>
  <c r="C4" i="1"/>
</calcChain>
</file>

<file path=xl/sharedStrings.xml><?xml version="1.0" encoding="utf-8"?>
<sst xmlns="http://schemas.openxmlformats.org/spreadsheetml/2006/main" count="32" uniqueCount="29">
  <si>
    <t>Бюджеттік сыныптама кодтары</t>
  </si>
  <si>
    <t>Атауы</t>
  </si>
  <si>
    <t>Ауытқу</t>
  </si>
  <si>
    <t>Жоспар</t>
  </si>
  <si>
    <t xml:space="preserve">Факт </t>
  </si>
  <si>
    <t>кезең</t>
  </si>
  <si>
    <t>жыл</t>
  </si>
  <si>
    <t xml:space="preserve">Факт  </t>
  </si>
  <si>
    <t>Шығыстар</t>
  </si>
  <si>
    <t>001</t>
  </si>
  <si>
    <t>004</t>
  </si>
  <si>
    <t>005</t>
  </si>
  <si>
    <t>007</t>
  </si>
  <si>
    <t>2026 жылға арналған жоспар</t>
  </si>
  <si>
    <t>Жергілікті деңгейде мәдениет, дене шынықтыру және спорт саласындағы мемлекеттік саясатты іске асыру жөніндегі қызметтер</t>
  </si>
  <si>
    <t>Аудандық (қалалық) кітапханалардың жұмыс істеуі</t>
  </si>
  <si>
    <t xml:space="preserve">Мәдени-демалыс жұмыстарын қолдау
</t>
  </si>
  <si>
    <t>Аудандық (облыстық маңызы бар қала) деңгейде спорттық жарыстар өткізу</t>
  </si>
  <si>
    <t>008</t>
  </si>
  <si>
    <t>Әр түрлі спорт түрлері бойынша ауданның (облыстық маңызы бар қаланың) құрама командаларының мүшелерін облыстық спорттық жарыстарға дайындау және қатысу</t>
  </si>
  <si>
    <t>032</t>
  </si>
  <si>
    <t xml:space="preserve">Ведомстволық бағынысты мемлекеттік мекемелер мен ұйымдардың күрделі шығыстары
</t>
  </si>
  <si>
    <t>31.05.26 ж. орындау</t>
  </si>
  <si>
    <t>31.05.25ж.</t>
  </si>
  <si>
    <t>Бас тарту. фактіден 31.05.26 ж.</t>
  </si>
  <si>
    <t>31.05.24ж.</t>
  </si>
  <si>
    <t>31.05.23ж.</t>
  </si>
  <si>
    <t>Бас тарту  фактіден 31.05.2026ж.</t>
  </si>
  <si>
    <t>2026 жылғы 31 мамырға арналған "Ертіс ауданының мәдениет, дене шынықтыру және спорт бөлімі" КММ бюджетінің шығыс бөлігін орындау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</si>
</sst>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49" fontId="4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wrapText="1"/>
    </xf>
    <xf numFmtId="2" fontId="4" fillId="2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1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2" fontId="4" fillId="0" borderId="1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Q6" sqref="Q6"/>
    </sheetView>
  </sheetViews>
  <sheetFormatPr defaultColWidth="9" defaultRowHeight="15" x14ac:dyDescent="0.25"/>
  <cols>
    <col min="2" max="2" width="18" customWidth="1"/>
    <col min="3" max="3" width="16" customWidth="1"/>
    <col min="4" max="4" width="16.85546875" customWidth="1"/>
    <col min="5" max="5" width="12.85546875" customWidth="1"/>
    <col min="6" max="6" width="12" customWidth="1"/>
    <col min="7" max="7" width="14" customWidth="1"/>
    <col min="8" max="8" width="11.85546875" customWidth="1"/>
    <col min="9" max="9" width="15.7109375" customWidth="1"/>
    <col min="10" max="10" width="14" customWidth="1"/>
    <col min="11" max="11" width="11.85546875" customWidth="1"/>
    <col min="12" max="12" width="10.42578125" customWidth="1"/>
    <col min="13" max="13" width="12" customWidth="1"/>
  </cols>
  <sheetData>
    <row r="1" spans="1:13" x14ac:dyDescent="0.25">
      <c r="A1" s="13" t="s">
        <v>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31.5" customHeight="1" x14ac:dyDescent="0.25">
      <c r="A2" s="20" t="s">
        <v>0</v>
      </c>
      <c r="B2" s="22" t="s">
        <v>1</v>
      </c>
      <c r="C2" s="24" t="s">
        <v>13</v>
      </c>
      <c r="D2" s="14" t="s">
        <v>22</v>
      </c>
      <c r="E2" s="15"/>
      <c r="F2" s="16" t="s">
        <v>2</v>
      </c>
      <c r="G2" s="17"/>
      <c r="H2" s="14" t="s">
        <v>23</v>
      </c>
      <c r="I2" s="17"/>
      <c r="J2" s="14" t="s">
        <v>25</v>
      </c>
      <c r="K2" s="18"/>
      <c r="L2" s="19" t="s">
        <v>26</v>
      </c>
      <c r="M2" s="18"/>
    </row>
    <row r="3" spans="1:13" ht="39" x14ac:dyDescent="0.25">
      <c r="A3" s="21"/>
      <c r="B3" s="23"/>
      <c r="C3" s="25"/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24</v>
      </c>
      <c r="J3" s="9" t="s">
        <v>7</v>
      </c>
      <c r="K3" s="10" t="s">
        <v>24</v>
      </c>
      <c r="L3" s="11" t="s">
        <v>7</v>
      </c>
      <c r="M3" s="11" t="s">
        <v>27</v>
      </c>
    </row>
    <row r="4" spans="1:13" ht="17.45" customHeight="1" x14ac:dyDescent="0.25">
      <c r="A4" s="2"/>
      <c r="B4" s="3" t="s">
        <v>8</v>
      </c>
      <c r="C4" s="4">
        <f>C5+C6+C7+C8+C9+C10</f>
        <v>808270</v>
      </c>
      <c r="D4" s="4">
        <f t="shared" ref="D4:M4" si="0">D5+D6+D7+D8+D9+D10</f>
        <v>356847</v>
      </c>
      <c r="E4" s="4">
        <f t="shared" si="0"/>
        <v>356829.4</v>
      </c>
      <c r="F4" s="4">
        <f t="shared" si="0"/>
        <v>17.599999999991269</v>
      </c>
      <c r="G4" s="4">
        <f t="shared" si="0"/>
        <v>451440.6</v>
      </c>
      <c r="H4" s="4">
        <f t="shared" si="0"/>
        <v>217233.7</v>
      </c>
      <c r="I4" s="4">
        <f t="shared" si="0"/>
        <v>-139595.70000000001</v>
      </c>
      <c r="J4" s="4">
        <f t="shared" si="0"/>
        <v>300956.3</v>
      </c>
      <c r="K4" s="4">
        <f t="shared" si="0"/>
        <v>-55873.100000000006</v>
      </c>
      <c r="L4" s="4">
        <f t="shared" si="0"/>
        <v>171588.6</v>
      </c>
      <c r="M4" s="4">
        <f t="shared" si="0"/>
        <v>-185240.8</v>
      </c>
    </row>
    <row r="5" spans="1:13" ht="103.5" customHeight="1" x14ac:dyDescent="0.25">
      <c r="A5" s="5" t="s">
        <v>9</v>
      </c>
      <c r="B5" s="6" t="s">
        <v>14</v>
      </c>
      <c r="C5" s="12">
        <v>41308</v>
      </c>
      <c r="D5" s="12">
        <v>19657</v>
      </c>
      <c r="E5" s="12">
        <v>19645.900000000001</v>
      </c>
      <c r="F5" s="12">
        <f>D5-E5</f>
        <v>11.099999999998545</v>
      </c>
      <c r="G5" s="12">
        <f>C5-E5</f>
        <v>21662.1</v>
      </c>
      <c r="H5" s="7">
        <v>16879.3</v>
      </c>
      <c r="I5" s="12">
        <f>H5-E5</f>
        <v>-2766.6000000000022</v>
      </c>
      <c r="J5" s="7">
        <v>17601.400000000001</v>
      </c>
      <c r="K5" s="12">
        <f>J5-E5</f>
        <v>-2044.5</v>
      </c>
      <c r="L5" s="7">
        <v>16257.1</v>
      </c>
      <c r="M5" s="12">
        <f>L5-E5</f>
        <v>-3388.8000000000011</v>
      </c>
    </row>
    <row r="6" spans="1:13" ht="66.75" customHeight="1" x14ac:dyDescent="0.25">
      <c r="A6" s="5" t="s">
        <v>10</v>
      </c>
      <c r="B6" s="8" t="s">
        <v>15</v>
      </c>
      <c r="C6" s="12">
        <v>116695</v>
      </c>
      <c r="D6" s="12">
        <v>46571</v>
      </c>
      <c r="E6" s="12">
        <v>46565.4</v>
      </c>
      <c r="F6" s="12">
        <f t="shared" ref="F6:F10" si="1">D6-E6</f>
        <v>5.5999999999985448</v>
      </c>
      <c r="G6" s="12">
        <f t="shared" ref="G6:G10" si="2">C6-E6</f>
        <v>70129.600000000006</v>
      </c>
      <c r="H6" s="7">
        <v>45612.4</v>
      </c>
      <c r="I6" s="12">
        <f t="shared" ref="I6:I10" si="3">H6-E6</f>
        <v>-953</v>
      </c>
      <c r="J6" s="7">
        <v>39763</v>
      </c>
      <c r="K6" s="12">
        <f t="shared" ref="K6:K10" si="4">J6-E6</f>
        <v>-6802.4000000000015</v>
      </c>
      <c r="L6" s="7">
        <v>32818.400000000001</v>
      </c>
      <c r="M6" s="12">
        <f t="shared" ref="M6:M10" si="5">L6-E6</f>
        <v>-13747</v>
      </c>
    </row>
    <row r="7" spans="1:13" ht="36" customHeight="1" x14ac:dyDescent="0.25">
      <c r="A7" s="5" t="s">
        <v>11</v>
      </c>
      <c r="B7" s="6" t="s">
        <v>16</v>
      </c>
      <c r="C7" s="12">
        <v>360508</v>
      </c>
      <c r="D7" s="12">
        <v>160116</v>
      </c>
      <c r="E7" s="12">
        <v>160116</v>
      </c>
      <c r="F7" s="12">
        <f t="shared" si="1"/>
        <v>0</v>
      </c>
      <c r="G7" s="12">
        <f t="shared" si="2"/>
        <v>200392</v>
      </c>
      <c r="H7" s="7">
        <v>148174</v>
      </c>
      <c r="I7" s="12">
        <f t="shared" si="3"/>
        <v>-11942</v>
      </c>
      <c r="J7" s="7">
        <v>135005</v>
      </c>
      <c r="K7" s="12">
        <f t="shared" si="4"/>
        <v>-25111</v>
      </c>
      <c r="L7" s="7">
        <v>113550</v>
      </c>
      <c r="M7" s="12">
        <f t="shared" si="5"/>
        <v>-46566</v>
      </c>
    </row>
    <row r="8" spans="1:13" ht="38.1" customHeight="1" x14ac:dyDescent="0.25">
      <c r="A8" s="5" t="s">
        <v>12</v>
      </c>
      <c r="B8" s="8" t="s">
        <v>17</v>
      </c>
      <c r="C8" s="12">
        <v>4843</v>
      </c>
      <c r="D8" s="12">
        <v>2804</v>
      </c>
      <c r="E8" s="12">
        <v>2804</v>
      </c>
      <c r="F8" s="12">
        <f t="shared" si="1"/>
        <v>0</v>
      </c>
      <c r="G8" s="12">
        <f t="shared" si="2"/>
        <v>2039</v>
      </c>
      <c r="H8" s="7">
        <v>4127</v>
      </c>
      <c r="I8" s="12">
        <f t="shared" si="3"/>
        <v>1323</v>
      </c>
      <c r="J8" s="7">
        <v>3814.9</v>
      </c>
      <c r="K8" s="12">
        <f t="shared" si="4"/>
        <v>1010.9000000000001</v>
      </c>
      <c r="L8" s="7">
        <v>4416</v>
      </c>
      <c r="M8" s="12">
        <f t="shared" si="5"/>
        <v>1612</v>
      </c>
    </row>
    <row r="9" spans="1:13" ht="96.75" customHeight="1" x14ac:dyDescent="0.25">
      <c r="A9" s="5" t="s">
        <v>18</v>
      </c>
      <c r="B9" s="6" t="s">
        <v>19</v>
      </c>
      <c r="C9" s="12">
        <v>5343</v>
      </c>
      <c r="D9" s="12">
        <v>2427</v>
      </c>
      <c r="E9" s="12">
        <v>2427</v>
      </c>
      <c r="F9" s="12">
        <f t="shared" si="1"/>
        <v>0</v>
      </c>
      <c r="G9" s="12">
        <f t="shared" si="2"/>
        <v>2916</v>
      </c>
      <c r="H9" s="7">
        <v>640</v>
      </c>
      <c r="I9" s="12">
        <f t="shared" si="3"/>
        <v>-1787</v>
      </c>
      <c r="J9" s="7">
        <v>588</v>
      </c>
      <c r="K9" s="12">
        <f t="shared" si="4"/>
        <v>-1839</v>
      </c>
      <c r="L9" s="7">
        <v>560</v>
      </c>
      <c r="M9" s="12">
        <f t="shared" si="5"/>
        <v>-1867</v>
      </c>
    </row>
    <row r="10" spans="1:13" ht="75" x14ac:dyDescent="0.25">
      <c r="A10" s="5" t="s">
        <v>20</v>
      </c>
      <c r="B10" s="6" t="s">
        <v>21</v>
      </c>
      <c r="C10" s="12">
        <v>279573</v>
      </c>
      <c r="D10" s="12">
        <v>125272</v>
      </c>
      <c r="E10" s="12">
        <v>125271.1</v>
      </c>
      <c r="F10" s="12">
        <f t="shared" si="1"/>
        <v>0.89999999999417923</v>
      </c>
      <c r="G10" s="12">
        <f t="shared" si="2"/>
        <v>154301.9</v>
      </c>
      <c r="H10" s="7">
        <v>1801</v>
      </c>
      <c r="I10" s="12">
        <f t="shared" si="3"/>
        <v>-123470.1</v>
      </c>
      <c r="J10" s="7">
        <v>104184</v>
      </c>
      <c r="K10" s="12">
        <f t="shared" si="4"/>
        <v>-21087.100000000006</v>
      </c>
      <c r="L10" s="7">
        <v>3987.1</v>
      </c>
      <c r="M10" s="12">
        <f t="shared" si="5"/>
        <v>-121284</v>
      </c>
    </row>
  </sheetData>
  <mergeCells count="9">
    <mergeCell ref="A1:M1"/>
    <mergeCell ref="D2:E2"/>
    <mergeCell ref="F2:G2"/>
    <mergeCell ref="H2:I2"/>
    <mergeCell ref="J2:K2"/>
    <mergeCell ref="L2:M2"/>
    <mergeCell ref="A2:A3"/>
    <mergeCell ref="B2:B3"/>
    <mergeCell ref="C2:C3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2006-09-28T05:33:00Z</dcterms:created>
  <dcterms:modified xsi:type="dcterms:W3CDTF">2026-10-09T12:19:50Z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E343E7C5A8C84B25A202949829D6138D_12</vt:lpwstr>
  </property>
  <property fmtid="{D5CDD505-2E9C-101B-9397-08002B2CF9AE}" pid="3" name="KSOProductBuildVer">
    <vt:lpwstr>1033-12.2.0.21179</vt:lpwstr>
  </property>
</Properties>
</file>