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0A95FF1B-8D7B-43AF-8FBC-3AC33EC09330}" xr6:coauthVersionLast="47" xr6:coauthVersionMax="47" xr10:uidLastSave="{00000000-0000-0000-0000-000000000000}"/>
  <bookViews>
    <workbookView xWindow="-120" yWindow="-120" windowWidth="29040" windowHeight="15720" tabRatio="872" xr2:uid="{00000000-000D-0000-FFFF-FFFF00000000}"/>
  </bookViews>
  <sheets>
    <sheet name="Жинақ " sheetId="2" r:id="rId1"/>
    <sheet name="МДҰ" sheetId="20" r:id="rId2"/>
    <sheet name="білім беру объектілері" sheetId="21" r:id="rId3"/>
    <sheet name="балаларды санаторлы-сауықтыру" sheetId="22" r:id="rId4"/>
    <sheet name="қоғамдық тамақтану, сауда" sheetId="23" r:id="rId5"/>
    <sheet name="коммуналды объектілер" sheetId="24" r:id="rId6"/>
    <sheet name="өндірістік объектілер, РҚО" sheetId="28" r:id="rId7"/>
    <sheet name="басқалары" sheetId="27" r:id="rId8"/>
    <sheet name="денсаулық сақтау объектілері" sheetId="25" r:id="rId9"/>
  </sheets>
  <definedNames>
    <definedName name="_xlnm.Print_Area" localSheetId="3">'балаларды санаторлы-сауықтыру'!$A$1:$Z$15</definedName>
    <definedName name="_xlnm.Print_Area" localSheetId="7">басқалары!$A$1:$Z$18</definedName>
    <definedName name="_xlnm.Print_Area" localSheetId="2">'білім беру объектілері'!$A$1:$Z$15</definedName>
    <definedName name="_xlnm.Print_Area" localSheetId="8">'денсаулық сақтау объектілері'!$A$1:$Z$15</definedName>
    <definedName name="_xlnm.Print_Area" localSheetId="0">'Жинақ '!$A$1:$Z$15</definedName>
    <definedName name="_xlnm.Print_Area" localSheetId="5">'коммуналды объектілер'!$A$1:$Z$16</definedName>
    <definedName name="_xlnm.Print_Area" localSheetId="4">'қоғамдық тамақтану, сауда'!$A$1:$Z$16</definedName>
    <definedName name="_xlnm.Print_Area" localSheetId="1">МДҰ!$A$1:$Z$15</definedName>
    <definedName name="_xlnm.Print_Area" localSheetId="6">'өндірістік объектілер, РҚО'!$A$1:$Z$16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25" l="1"/>
  <c r="E15" i="25"/>
  <c r="F15" i="25"/>
  <c r="G15" i="25"/>
  <c r="H15" i="25"/>
  <c r="I15" i="25"/>
  <c r="J15" i="25"/>
  <c r="K15" i="25"/>
  <c r="L15" i="25"/>
  <c r="M15" i="25"/>
  <c r="N15" i="25"/>
  <c r="O15" i="25"/>
  <c r="P15" i="25"/>
  <c r="Q15" i="25"/>
  <c r="R15" i="25"/>
  <c r="S15" i="25"/>
  <c r="T15" i="25"/>
  <c r="U15" i="25"/>
  <c r="V15" i="25"/>
  <c r="W15" i="25"/>
  <c r="X15" i="25"/>
  <c r="Y15" i="25"/>
  <c r="Z15" i="25"/>
  <c r="D15" i="21" l="1"/>
  <c r="E15" i="21"/>
  <c r="F15" i="21"/>
  <c r="G15" i="21"/>
  <c r="H15" i="21"/>
  <c r="I15" i="21"/>
  <c r="J15" i="21"/>
  <c r="K15" i="21"/>
  <c r="L15" i="21"/>
  <c r="M15" i="21"/>
  <c r="N15" i="21"/>
  <c r="O15" i="21"/>
  <c r="P15" i="21"/>
  <c r="Q15" i="21"/>
  <c r="R15" i="21"/>
  <c r="S15" i="21"/>
  <c r="T15" i="21"/>
  <c r="U15" i="21"/>
  <c r="V15" i="21"/>
  <c r="W15" i="21"/>
  <c r="X15" i="21"/>
  <c r="Y15" i="21"/>
  <c r="Z15" i="21"/>
  <c r="D15" i="28"/>
  <c r="E15" i="28"/>
  <c r="F15" i="28"/>
  <c r="G15" i="28"/>
  <c r="H15" i="28"/>
  <c r="I15" i="28"/>
  <c r="J15" i="28"/>
  <c r="K15" i="28"/>
  <c r="L15" i="28"/>
  <c r="M15" i="28"/>
  <c r="N15" i="28"/>
  <c r="O15" i="28"/>
  <c r="P15" i="28"/>
  <c r="Q15" i="28"/>
  <c r="R15" i="28"/>
  <c r="S15" i="28"/>
  <c r="T15" i="28"/>
  <c r="U15" i="28"/>
  <c r="V15" i="28"/>
  <c r="W15" i="28"/>
  <c r="X15" i="28"/>
  <c r="Y15" i="28"/>
  <c r="Z15" i="28"/>
  <c r="I15" i="2" l="1"/>
  <c r="C15" i="24" l="1"/>
  <c r="G9" i="2"/>
  <c r="G10" i="2"/>
  <c r="G11" i="2"/>
  <c r="G12" i="2"/>
  <c r="F14" i="2"/>
  <c r="C15" i="25"/>
  <c r="D15" i="24" l="1"/>
  <c r="E15" i="24"/>
  <c r="F15" i="24"/>
  <c r="G15" i="24"/>
  <c r="H15" i="24"/>
  <c r="I15" i="24"/>
  <c r="J15" i="24"/>
  <c r="K15" i="24"/>
  <c r="L15" i="24"/>
  <c r="M15" i="24"/>
  <c r="N15" i="24"/>
  <c r="O15" i="24"/>
  <c r="P15" i="24"/>
  <c r="Q15" i="24"/>
  <c r="R15" i="24"/>
  <c r="S15" i="24"/>
  <c r="T15" i="24"/>
  <c r="U15" i="24"/>
  <c r="V15" i="24"/>
  <c r="W15" i="24"/>
  <c r="X15" i="24"/>
  <c r="Y15" i="24"/>
  <c r="Z15" i="24"/>
  <c r="C15" i="28"/>
  <c r="U14" i="2"/>
  <c r="M14" i="2"/>
  <c r="E14" i="2"/>
  <c r="U13" i="2"/>
  <c r="M13" i="2"/>
  <c r="E13" i="2"/>
  <c r="U12" i="2"/>
  <c r="E12" i="2"/>
  <c r="U11" i="2"/>
  <c r="M11" i="2"/>
  <c r="E11" i="2"/>
  <c r="U10" i="2"/>
  <c r="M10" i="2"/>
  <c r="E10" i="2"/>
  <c r="U9" i="2"/>
  <c r="M9" i="2"/>
  <c r="E9" i="2"/>
  <c r="U8" i="2"/>
  <c r="M8" i="2"/>
  <c r="E8" i="2"/>
  <c r="M15" i="23"/>
  <c r="E7" i="2"/>
  <c r="T14" i="2"/>
  <c r="L14" i="2"/>
  <c r="D14" i="2"/>
  <c r="T13" i="2"/>
  <c r="L13" i="2"/>
  <c r="D13" i="2"/>
  <c r="M12" i="2"/>
  <c r="L12" i="2"/>
  <c r="D12" i="2"/>
  <c r="T11" i="2"/>
  <c r="L11" i="2"/>
  <c r="D11" i="2"/>
  <c r="T10" i="2"/>
  <c r="D10" i="2"/>
  <c r="T9" i="2"/>
  <c r="L9" i="2"/>
  <c r="D9" i="2"/>
  <c r="T8" i="2"/>
  <c r="L8" i="2"/>
  <c r="D8" i="2"/>
  <c r="U7" i="2"/>
  <c r="T7" i="2"/>
  <c r="L7" i="2"/>
  <c r="D7" i="2"/>
  <c r="Z15" i="27"/>
  <c r="Y15" i="27"/>
  <c r="X15" i="27"/>
  <c r="W15" i="27"/>
  <c r="V15" i="27"/>
  <c r="U15" i="27"/>
  <c r="T15" i="27"/>
  <c r="S15" i="27"/>
  <c r="R15" i="27"/>
  <c r="Q15" i="27"/>
  <c r="P15" i="27"/>
  <c r="O15" i="27"/>
  <c r="N15" i="27"/>
  <c r="M15" i="27"/>
  <c r="L15" i="27"/>
  <c r="K15" i="27"/>
  <c r="J15" i="27"/>
  <c r="I15" i="27"/>
  <c r="H15" i="27"/>
  <c r="G15" i="27"/>
  <c r="F15" i="27"/>
  <c r="E15" i="27"/>
  <c r="D15" i="27"/>
  <c r="C15" i="27"/>
  <c r="G7" i="2"/>
  <c r="G15" i="2" s="1"/>
  <c r="F8" i="2"/>
  <c r="H8" i="2"/>
  <c r="N8" i="2"/>
  <c r="P8" i="2"/>
  <c r="V8" i="2"/>
  <c r="X8" i="2"/>
  <c r="H10" i="2"/>
  <c r="J10" i="2"/>
  <c r="P10" i="2"/>
  <c r="R10" i="2"/>
  <c r="X10" i="2"/>
  <c r="Z10" i="2"/>
  <c r="K11" i="2"/>
  <c r="S11" i="2"/>
  <c r="J12" i="2"/>
  <c r="R12" i="2"/>
  <c r="T12" i="2"/>
  <c r="Z12" i="2"/>
  <c r="K13" i="2"/>
  <c r="S13" i="2"/>
  <c r="N14" i="2"/>
  <c r="V14" i="2"/>
  <c r="C9" i="2"/>
  <c r="C11" i="2"/>
  <c r="E15" i="23"/>
  <c r="Z14" i="2"/>
  <c r="Y14" i="2"/>
  <c r="X14" i="2"/>
  <c r="W14" i="2"/>
  <c r="S14" i="2"/>
  <c r="R14" i="2"/>
  <c r="Q14" i="2"/>
  <c r="P14" i="2"/>
  <c r="O14" i="2"/>
  <c r="K14" i="2"/>
  <c r="J14" i="2"/>
  <c r="H14" i="2"/>
  <c r="C14" i="2"/>
  <c r="Z13" i="2"/>
  <c r="Y13" i="2"/>
  <c r="X13" i="2"/>
  <c r="W13" i="2"/>
  <c r="V13" i="2"/>
  <c r="R13" i="2"/>
  <c r="Q13" i="2"/>
  <c r="P13" i="2"/>
  <c r="O13" i="2"/>
  <c r="N13" i="2"/>
  <c r="J13" i="2"/>
  <c r="H13" i="2"/>
  <c r="F13" i="2"/>
  <c r="C13" i="2"/>
  <c r="Y12" i="2"/>
  <c r="X12" i="2"/>
  <c r="W12" i="2"/>
  <c r="V12" i="2"/>
  <c r="S12" i="2"/>
  <c r="Q12" i="2"/>
  <c r="P12" i="2"/>
  <c r="O12" i="2"/>
  <c r="N12" i="2"/>
  <c r="K12" i="2"/>
  <c r="H12" i="2"/>
  <c r="F12" i="2"/>
  <c r="C12" i="2"/>
  <c r="Z11" i="2"/>
  <c r="Y11" i="2"/>
  <c r="X11" i="2"/>
  <c r="W11" i="2"/>
  <c r="V11" i="2"/>
  <c r="R11" i="2"/>
  <c r="Q11" i="2"/>
  <c r="P11" i="2"/>
  <c r="O11" i="2"/>
  <c r="N11" i="2"/>
  <c r="J11" i="2"/>
  <c r="H11" i="2"/>
  <c r="F11" i="2"/>
  <c r="Y10" i="2"/>
  <c r="W10" i="2"/>
  <c r="V10" i="2"/>
  <c r="S10" i="2"/>
  <c r="Q10" i="2"/>
  <c r="O10" i="2"/>
  <c r="N10" i="2"/>
  <c r="L10" i="2"/>
  <c r="K10" i="2"/>
  <c r="F10" i="2"/>
  <c r="C10" i="2"/>
  <c r="Z9" i="2"/>
  <c r="Y9" i="2"/>
  <c r="X9" i="2"/>
  <c r="W9" i="2"/>
  <c r="V9" i="2"/>
  <c r="S9" i="2"/>
  <c r="R9" i="2"/>
  <c r="Q9" i="2"/>
  <c r="P9" i="2"/>
  <c r="O9" i="2"/>
  <c r="N9" i="2"/>
  <c r="K9" i="2"/>
  <c r="J9" i="2"/>
  <c r="H9" i="2"/>
  <c r="F9" i="2"/>
  <c r="Z8" i="2"/>
  <c r="Y8" i="2"/>
  <c r="W8" i="2"/>
  <c r="S8" i="2"/>
  <c r="R8" i="2"/>
  <c r="Q8" i="2"/>
  <c r="O8" i="2"/>
  <c r="K8" i="2"/>
  <c r="J8" i="2"/>
  <c r="C8" i="2"/>
  <c r="Z7" i="2"/>
  <c r="Y7" i="2"/>
  <c r="X7" i="2"/>
  <c r="W7" i="2"/>
  <c r="V7" i="2"/>
  <c r="S7" i="2"/>
  <c r="R7" i="2"/>
  <c r="Q7" i="2"/>
  <c r="P7" i="2"/>
  <c r="O7" i="2"/>
  <c r="N7" i="2"/>
  <c r="K7" i="2"/>
  <c r="J7" i="2"/>
  <c r="H7" i="2"/>
  <c r="G15" i="23"/>
  <c r="F7" i="2"/>
  <c r="C7" i="2"/>
  <c r="Z15" i="22"/>
  <c r="D15" i="22"/>
  <c r="E15" i="22"/>
  <c r="F15" i="22"/>
  <c r="G15" i="22"/>
  <c r="H15" i="22"/>
  <c r="I15" i="22"/>
  <c r="J15" i="22"/>
  <c r="K15" i="22"/>
  <c r="L15" i="22"/>
  <c r="M15" i="22"/>
  <c r="N15" i="22"/>
  <c r="O15" i="22"/>
  <c r="P15" i="22"/>
  <c r="Q15" i="22"/>
  <c r="R15" i="22"/>
  <c r="S15" i="22"/>
  <c r="T15" i="22"/>
  <c r="U15" i="22"/>
  <c r="V15" i="22"/>
  <c r="W15" i="22"/>
  <c r="X15" i="22"/>
  <c r="Y15" i="22"/>
  <c r="C15" i="22"/>
  <c r="C15" i="21"/>
  <c r="D15" i="20"/>
  <c r="E15" i="20"/>
  <c r="F15" i="20"/>
  <c r="G15" i="20"/>
  <c r="H15" i="20"/>
  <c r="I15" i="20"/>
  <c r="J15" i="20"/>
  <c r="K15" i="20"/>
  <c r="L15" i="20"/>
  <c r="M15" i="20"/>
  <c r="N15" i="20"/>
  <c r="O15" i="20"/>
  <c r="P15" i="20"/>
  <c r="Q15" i="20"/>
  <c r="R15" i="20"/>
  <c r="S15" i="20"/>
  <c r="T15" i="20"/>
  <c r="U15" i="20"/>
  <c r="V15" i="20"/>
  <c r="W15" i="20"/>
  <c r="X15" i="20"/>
  <c r="Y15" i="20"/>
  <c r="Z15" i="20"/>
  <c r="C15" i="20"/>
  <c r="E15" i="2" l="1"/>
  <c r="J15" i="2"/>
  <c r="V15" i="2"/>
  <c r="D15" i="2"/>
  <c r="T15" i="2"/>
  <c r="N15" i="2"/>
  <c r="X15" i="2"/>
  <c r="P15" i="2"/>
  <c r="F15" i="2"/>
  <c r="K15" i="2"/>
  <c r="W15" i="2"/>
  <c r="L15" i="2"/>
  <c r="O15" i="2"/>
  <c r="Y15" i="2"/>
  <c r="U15" i="2"/>
  <c r="Z15" i="2"/>
  <c r="Q15" i="2"/>
  <c r="R15" i="2"/>
  <c r="H15" i="2"/>
  <c r="S15" i="2"/>
  <c r="M7" i="2"/>
  <c r="M15" i="2" s="1"/>
  <c r="U15" i="23"/>
  <c r="W15" i="23"/>
  <c r="C15" i="23"/>
  <c r="S15" i="23"/>
  <c r="K15" i="23"/>
  <c r="Z15" i="23"/>
  <c r="R15" i="23"/>
  <c r="J15" i="23"/>
  <c r="Y15" i="23"/>
  <c r="Q15" i="23"/>
  <c r="I15" i="23"/>
  <c r="X15" i="23"/>
  <c r="P15" i="23"/>
  <c r="H15" i="23"/>
  <c r="O15" i="23"/>
  <c r="V15" i="23"/>
  <c r="N15" i="23"/>
  <c r="F15" i="23"/>
  <c r="T15" i="23"/>
  <c r="L15" i="23"/>
  <c r="D15" i="23"/>
  <c r="C15" i="2"/>
</calcChain>
</file>

<file path=xl/sharedStrings.xml><?xml version="1.0" encoding="utf-8"?>
<sst xmlns="http://schemas.openxmlformats.org/spreadsheetml/2006/main" count="405" uniqueCount="47">
  <si>
    <t>№</t>
  </si>
  <si>
    <t>Алматы қаласы</t>
  </si>
  <si>
    <t>Барлығы</t>
  </si>
  <si>
    <t>Бақылау мен қадағалау субъектісіне (объектісіне) бару арқылы профилактикалық бақылау</t>
  </si>
  <si>
    <t xml:space="preserve">Тексерулер жүргізілді    </t>
  </si>
  <si>
    <t xml:space="preserve"> % орындалуы</t>
  </si>
  <si>
    <t>Бұзушылықтар анықталған объектілердің үлес салмағы %</t>
  </si>
  <si>
    <t>Берілген ұйғарымдар саны</t>
  </si>
  <si>
    <t>Сотқа жолданған материалдар саны</t>
  </si>
  <si>
    <t xml:space="preserve">Жедел ден қою шаралары </t>
  </si>
  <si>
    <t>Тіркеуден бас тартылды</t>
  </si>
  <si>
    <t>Хабарлама ережелерін бұзу</t>
  </si>
  <si>
    <t>Бармай профбақылау ұсынымының болмауы</t>
  </si>
  <si>
    <t>Тексеру жүргізу мерзімдерін бұзу</t>
  </si>
  <si>
    <t>Басқалары (*ескертпеде көрсету)</t>
  </si>
  <si>
    <t>Тексерілмеген, себеппен алынған:</t>
  </si>
  <si>
    <t xml:space="preserve"> Кәсіпкерлік субъектісінің / объектісінің санатын өзгеруі</t>
  </si>
  <si>
    <t>Объектінің жабылуы</t>
  </si>
  <si>
    <t>Заңды немесе нақты мекенжайды өзгерту</t>
  </si>
  <si>
    <t xml:space="preserve">Бұзушылықтары анықталған объектілер </t>
  </si>
  <si>
    <t xml:space="preserve"> Халықтың санитариялық-эпидемиологиялық саламаттылығы саласында субъектіге (объектіге) бару арқылы профилактикалық бақылау жүргізу жөніндегі есеп</t>
  </si>
  <si>
    <t>Еgov тізіміне сәйкес жоспарланған тексерулер, барлығы</t>
  </si>
  <si>
    <t>Дұрыс емес деректермен тізім бойынша жоспарланған тексерулер</t>
  </si>
  <si>
    <t>Дұрыс деректермен тізім бойынша жоспарланған тексерулер</t>
  </si>
  <si>
    <t>Бақылау мен қадағалау субъектісінің (объектісінің) өнімді (тауарды) өндіру, өткізу, қызметтер көрсету, жұмыстарды орындау жөніндегі қызметін немесе оның жекелеген түрлерін (процестерді, әрекеттерді) тоқтата тұру</t>
  </si>
  <si>
    <t>Бақылау мен қадағалау субъектісінің (объектісінің) өнімді (тауарды) өндіру, қызметтер көрсету, жұмыстарды орындау жөніндегі қызметіне немесе оның жекелеген түрлеріне (процестерге, әрекеттерге) тыйым салу</t>
  </si>
  <si>
    <t>Техникалық регламенттердің талаптарына және (немесе) Еуразиялық экономикалық одақтың бірыңғай санитариялық-эпидемиологиялық және гигиеналық талаптарына сәйкес келмейтін өнімді (тауарды) өткізуден алып қою және кері қайтарып алу</t>
  </si>
  <si>
    <t>Адамдарды жұмыстан уақытша шеттету</t>
  </si>
  <si>
    <t>Аяқталмаған тексеруле (ауыспалы)</t>
  </si>
  <si>
    <t>Келесі айға жоспарланған тексерулер</t>
  </si>
  <si>
    <t xml:space="preserve">Қазақстан Республикасының
Денсаулық сақтау министрлігі 
Санитариялық-эпидемиологиялық
бақылау комитеті төрағасының 
2025 жылғы «___» __________
 №____ бұйрығына
2-қосымша  
</t>
  </si>
  <si>
    <t>ЕСКЕРТУ: ОБЪЕКТІЛЕРДІҢ ТҮРЛЕРІ КӨРСЕТІЛСІН</t>
  </si>
  <si>
    <t>Атауы</t>
  </si>
  <si>
    <t>Алатау ауданы</t>
  </si>
  <si>
    <t>Алмалы ауданы</t>
  </si>
  <si>
    <t>Әуезов ауданы</t>
  </si>
  <si>
    <t>Бостандық ауданы</t>
  </si>
  <si>
    <t>Жетісу ауданы</t>
  </si>
  <si>
    <t>Меде ауданы</t>
  </si>
  <si>
    <t>Наурызбай ауданы</t>
  </si>
  <si>
    <t>Түрксіб ауданы</t>
  </si>
  <si>
    <t>Медеу ауданы</t>
  </si>
  <si>
    <t>Тағам өнеркәсібі</t>
  </si>
  <si>
    <t>Ескертпе: Алмалы ауданында 1 объект  ("Три пирога" ЖК), Наурызбай ауданында 1 объект ("Бекенова М. А." ЖК) тексеруден алынып тасталды, себебі оларға қатысты бармай профилактикалық бақылау 2026 жылы жүргізілген.</t>
  </si>
  <si>
    <t>Ескертпе: Алатау ауданынан - 1 объект ("TEPLOSTIL" ЖСШ); Бостандық ауданынан - 5 объект ("DR.BABUR DENTALCLINIC" ЖШС, «Лаборатория Улыбок» ЖШС, «Top Smile» ЖШС, «Diol-Stom» ЖШС, «Sky-Stom» ЖШС) тексеруден алынып тасталды, себебі оларға қатысты бармай профилактикалық бақылау 2026 жылы жүргізілген.</t>
  </si>
  <si>
    <t xml:space="preserve">             Ескертпе: Бостандық- ТОО «Silk Way Fidelity Fitness», ИП «Vibe» Юсупова Анастасия Леонидовна,ТОО «Jeppesen Residence»,ИП Бельгибаева Ж.Д., ИП ШАВАЛИЕВА ГУЛЬНАРА НАРИМАНОВНА, ИП «The Soul» Аллагулов Маршал Рустемович, ТОО «Тау-Дастархан», ИП «YA Fitness» Соколенко Таисия Николаевна тексеруден алынып тасталды, себебі оларға қатысты бармай профилактикалық бақылау 2026 жылы жүргізілген.</t>
  </si>
  <si>
    <t>#DIV/0!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</si>
</sst>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3" fillId="0" borderId="0"/>
    <xf numFmtId="0" fontId="14" fillId="0" borderId="0"/>
    <xf numFmtId="0" fontId="2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" fillId="0" borderId="0"/>
  </cellStyleXfs>
  <cellXfs count="106">
    <xf numFmtId="0" fontId="0" fillId="0" borderId="0" xfId="0"/>
    <xf numFmtId="0" fontId="6" fillId="0" borderId="3" xfId="0" applyFont="1" applyBorder="1" applyAlignment="1">
      <alignment horizontal="center"/>
    </xf>
    <xf numFmtId="0" fontId="5" fillId="0" borderId="1" xfId="0" applyFont="1" applyBorder="1"/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3" borderId="0" xfId="0" applyFont="1" applyFill="1"/>
    <xf numFmtId="0" fontId="9" fillId="0" borderId="3" xfId="0" applyFont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center" vertical="center"/>
    </xf>
    <xf numFmtId="0" fontId="9" fillId="0" borderId="1" xfId="0" applyFont="1" applyBorder="1"/>
    <xf numFmtId="0" fontId="11" fillId="0" borderId="0" xfId="0" applyFont="1"/>
    <xf numFmtId="0" fontId="9" fillId="0" borderId="5" xfId="0" applyFont="1" applyBorder="1"/>
    <xf numFmtId="0" fontId="7" fillId="0" borderId="0" xfId="0" applyFont="1"/>
    <xf numFmtId="0" fontId="0" fillId="0" borderId="0" xfId="0"/>
    <xf numFmtId="0" fontId="12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7" fillId="0" borderId="1" xfId="0" applyFont="1" applyBorder="1"/>
    <xf numFmtId="0" fontId="0" fillId="2" borderId="0" xfId="0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3" fontId="4" fillId="4" borderId="16" xfId="6" applyNumberFormat="1" applyFont="1" applyFill="1" applyBorder="1" applyAlignment="1">
      <alignment horizontal="center" vertical="center"/>
    </xf>
    <xf numFmtId="164" fontId="4" fillId="4" borderId="11" xfId="6" applyNumberFormat="1" applyFont="1" applyFill="1" applyBorder="1" applyAlignment="1">
      <alignment horizontal="center" vertical="center"/>
    </xf>
    <xf numFmtId="3" fontId="4" fillId="4" borderId="17" xfId="6" applyNumberFormat="1" applyFont="1" applyFill="1" applyBorder="1" applyAlignment="1">
      <alignment horizontal="center" vertical="center"/>
    </xf>
    <xf numFmtId="164" fontId="4" fillId="4" borderId="18" xfId="6" applyNumberFormat="1" applyFont="1" applyFill="1" applyBorder="1" applyAlignment="1">
      <alignment horizontal="center" vertical="center"/>
    </xf>
    <xf numFmtId="3" fontId="4" fillId="4" borderId="18" xfId="6" applyNumberFormat="1" applyFont="1" applyFill="1" applyBorder="1" applyAlignment="1">
      <alignment horizontal="center" vertical="center"/>
    </xf>
    <xf numFmtId="164" fontId="4" fillId="4" borderId="15" xfId="6" applyNumberFormat="1" applyFont="1" applyFill="1" applyBorder="1" applyAlignment="1">
      <alignment horizontal="center" vertical="center"/>
    </xf>
    <xf numFmtId="164" fontId="4" fillId="4" borderId="12" xfId="6" applyNumberFormat="1" applyFont="1" applyFill="1" applyBorder="1" applyAlignment="1">
      <alignment horizontal="center" vertical="center"/>
    </xf>
    <xf numFmtId="3" fontId="4" fillId="4" borderId="14" xfId="6" applyNumberFormat="1" applyFont="1" applyFill="1" applyBorder="1" applyAlignment="1">
      <alignment horizontal="center" vertical="center"/>
    </xf>
    <xf numFmtId="9" fontId="6" fillId="0" borderId="3" xfId="5" applyFont="1" applyBorder="1" applyAlignment="1">
      <alignment horizontal="center"/>
    </xf>
    <xf numFmtId="9" fontId="10" fillId="0" borderId="1" xfId="5" applyFont="1" applyBorder="1" applyAlignment="1">
      <alignment horizontal="center"/>
    </xf>
    <xf numFmtId="164" fontId="4" fillId="4" borderId="11" xfId="6" applyNumberFormat="1" applyFont="1" applyFill="1" applyBorder="1" applyAlignment="1">
      <alignment horizontal="center" vertical="center"/>
    </xf>
    <xf numFmtId="3" fontId="4" fillId="4" borderId="17" xfId="6" applyNumberFormat="1" applyFont="1" applyFill="1" applyBorder="1" applyAlignment="1">
      <alignment horizontal="center" vertical="center"/>
    </xf>
    <xf numFmtId="164" fontId="4" fillId="4" borderId="18" xfId="6" applyNumberFormat="1" applyFont="1" applyFill="1" applyBorder="1" applyAlignment="1">
      <alignment horizontal="center" vertical="center"/>
    </xf>
    <xf numFmtId="3" fontId="4" fillId="4" borderId="18" xfId="6" applyNumberFormat="1" applyFont="1" applyFill="1" applyBorder="1" applyAlignment="1">
      <alignment horizontal="center" vertical="center"/>
    </xf>
    <xf numFmtId="164" fontId="4" fillId="4" borderId="15" xfId="6" applyNumberFormat="1" applyFont="1" applyFill="1" applyBorder="1" applyAlignment="1">
      <alignment horizontal="center" vertical="center"/>
    </xf>
    <xf numFmtId="164" fontId="4" fillId="4" borderId="12" xfId="6" applyNumberFormat="1" applyFont="1" applyFill="1" applyBorder="1" applyAlignment="1">
      <alignment horizontal="center" vertical="center"/>
    </xf>
    <xf numFmtId="3" fontId="4" fillId="4" borderId="14" xfId="6" applyNumberFormat="1" applyFont="1" applyFill="1" applyBorder="1" applyAlignment="1">
      <alignment horizontal="center" vertical="center"/>
    </xf>
    <xf numFmtId="3" fontId="4" fillId="0" borderId="17" xfId="6" applyNumberFormat="1" applyFont="1" applyBorder="1" applyAlignment="1">
      <alignment horizontal="center" vertical="center"/>
    </xf>
    <xf numFmtId="3" fontId="4" fillId="0" borderId="18" xfId="6" applyNumberFormat="1" applyFont="1" applyBorder="1" applyAlignment="1">
      <alignment horizontal="center" vertical="center"/>
    </xf>
    <xf numFmtId="3" fontId="4" fillId="0" borderId="15" xfId="6" applyNumberFormat="1" applyFont="1" applyBorder="1" applyAlignment="1">
      <alignment horizontal="center" vertical="center"/>
    </xf>
    <xf numFmtId="3" fontId="4" fillId="0" borderId="16" xfId="6" applyNumberFormat="1" applyFont="1" applyFill="1" applyBorder="1" applyAlignment="1">
      <alignment horizontal="center" vertical="center"/>
    </xf>
    <xf numFmtId="164" fontId="4" fillId="0" borderId="11" xfId="6" applyNumberFormat="1" applyFont="1" applyFill="1" applyBorder="1" applyAlignment="1">
      <alignment horizontal="center" vertical="center"/>
    </xf>
    <xf numFmtId="3" fontId="4" fillId="0" borderId="17" xfId="6" applyNumberFormat="1" applyFont="1" applyFill="1" applyBorder="1" applyAlignment="1">
      <alignment horizontal="center" vertical="center"/>
    </xf>
    <xf numFmtId="3" fontId="4" fillId="0" borderId="19" xfId="6" applyNumberFormat="1" applyFont="1" applyFill="1" applyBorder="1" applyAlignment="1">
      <alignment horizontal="center" vertical="center"/>
    </xf>
    <xf numFmtId="3" fontId="4" fillId="0" borderId="18" xfId="6" applyNumberFormat="1" applyFont="1" applyFill="1" applyBorder="1" applyAlignment="1">
      <alignment horizontal="center" vertical="center"/>
    </xf>
    <xf numFmtId="164" fontId="4" fillId="0" borderId="18" xfId="6" applyNumberFormat="1" applyFont="1" applyFill="1" applyBorder="1" applyAlignment="1">
      <alignment horizontal="center" vertical="center"/>
    </xf>
    <xf numFmtId="3" fontId="4" fillId="0" borderId="13" xfId="6" applyNumberFormat="1" applyFont="1" applyFill="1" applyBorder="1" applyAlignment="1">
      <alignment horizontal="center" vertical="center"/>
    </xf>
    <xf numFmtId="164" fontId="4" fillId="0" borderId="12" xfId="6" applyNumberFormat="1" applyFont="1" applyFill="1" applyBorder="1" applyAlignment="1">
      <alignment horizontal="center" vertical="center"/>
    </xf>
    <xf numFmtId="3" fontId="4" fillId="0" borderId="14" xfId="6" applyNumberFormat="1" applyFont="1" applyFill="1" applyBorder="1" applyAlignment="1">
      <alignment horizontal="center" vertical="center"/>
    </xf>
    <xf numFmtId="3" fontId="4" fillId="0" borderId="20" xfId="6" applyNumberFormat="1" applyFont="1" applyFill="1" applyBorder="1" applyAlignment="1">
      <alignment horizontal="center" vertical="center"/>
    </xf>
    <xf numFmtId="0" fontId="5" fillId="0" borderId="5" xfId="0" applyFont="1" applyBorder="1"/>
    <xf numFmtId="0" fontId="6" fillId="0" borderId="2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1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9" fontId="6" fillId="0" borderId="2" xfId="5" applyFont="1" applyBorder="1" applyAlignment="1">
      <alignment horizontal="center"/>
    </xf>
    <xf numFmtId="43" fontId="0" fillId="0" borderId="0" xfId="4" applyFont="1"/>
    <xf numFmtId="164" fontId="4" fillId="5" borderId="11" xfId="6" applyNumberFormat="1" applyFont="1" applyFill="1" applyBorder="1" applyAlignment="1">
      <alignment horizontal="center" vertical="center"/>
    </xf>
    <xf numFmtId="164" fontId="4" fillId="5" borderId="18" xfId="6" applyNumberFormat="1" applyFont="1" applyFill="1" applyBorder="1" applyAlignment="1">
      <alignment horizontal="center" vertical="center"/>
    </xf>
    <xf numFmtId="164" fontId="4" fillId="5" borderId="15" xfId="6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 xr:uid="{0AEE466D-B11E-42DF-946F-410C84252FC4}"/>
    <cellStyle name="Обычный 2 2" xfId="2" xr:uid="{682D5FA7-EFBB-4DDE-9777-E2E16BEAD215}"/>
    <cellStyle name="Обычный 2 3" xfId="3" xr:uid="{8B39B96B-6CC8-443C-B1CF-EE589585B9A7}"/>
    <cellStyle name="Обычный 3" xfId="6" xr:uid="{F44005FF-3DB3-4774-B664-5BB74DD2D745}"/>
    <cellStyle name="Процентный" xfId="5" builtinId="5"/>
    <cellStyle name="Финансовый" xfId="4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5"/>
  <sheetViews>
    <sheetView tabSelected="1" view="pageBreakPreview" topLeftCell="A5" zoomScaleNormal="100" zoomScaleSheetLayoutView="100" workbookViewId="0">
      <selection activeCell="C16" sqref="C16"/>
    </sheetView>
  </sheetViews>
  <sheetFormatPr defaultRowHeight="15" x14ac:dyDescent="0.25"/>
  <cols>
    <col min="1" max="1" width="3.5703125" customWidth="1"/>
    <col min="2" max="2" width="23.85546875" customWidth="1"/>
    <col min="3" max="3" width="15.28515625" customWidth="1"/>
    <col min="4" max="4" width="14.85546875" customWidth="1"/>
    <col min="5" max="5" width="14.140625" customWidth="1"/>
    <col min="6" max="6" width="10.28515625" customWidth="1"/>
    <col min="7" max="7" width="10.5703125" customWidth="1"/>
    <col min="8" max="8" width="13.85546875" customWidth="1"/>
    <col min="9" max="9" width="16.140625" customWidth="1"/>
    <col min="10" max="10" width="11.28515625" customWidth="1"/>
    <col min="11" max="11" width="13.140625" customWidth="1"/>
    <col min="12" max="12" width="9.85546875" customWidth="1"/>
    <col min="13" max="13" width="14.7109375" customWidth="1"/>
    <col min="14" max="14" width="14.5703125" customWidth="1"/>
    <col min="15" max="15" width="14.140625" customWidth="1"/>
    <col min="16" max="16" width="13.42578125" customWidth="1"/>
    <col min="17" max="17" width="13.140625" customWidth="1"/>
    <col min="18" max="18" width="15.140625" customWidth="1"/>
    <col min="19" max="19" width="13.7109375" customWidth="1"/>
    <col min="20" max="20" width="14.5703125" customWidth="1"/>
    <col min="21" max="21" width="15.5703125" customWidth="1"/>
    <col min="22" max="22" width="12.28515625" customWidth="1"/>
    <col min="23" max="25" width="16.42578125" customWidth="1"/>
    <col min="26" max="26" width="15.7109375" customWidth="1"/>
  </cols>
  <sheetData>
    <row r="1" spans="1:26" ht="116.25" customHeight="1" x14ac:dyDescent="0.25">
      <c r="V1" s="97" t="s">
        <v>30</v>
      </c>
      <c r="W1" s="97"/>
      <c r="X1" s="97"/>
      <c r="Y1" s="97"/>
      <c r="Z1" s="97"/>
    </row>
    <row r="2" spans="1:26" x14ac:dyDescent="0.25">
      <c r="A2" s="98" t="s">
        <v>20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</row>
    <row r="3" spans="1:26" ht="15.75" customHeight="1" x14ac:dyDescent="0.25">
      <c r="A3" s="100" t="s">
        <v>0</v>
      </c>
      <c r="B3" s="94" t="s">
        <v>32</v>
      </c>
      <c r="C3" s="104" t="s">
        <v>3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6" ht="21.75" customHeight="1" x14ac:dyDescent="0.25">
      <c r="A4" s="101"/>
      <c r="B4" s="103"/>
      <c r="C4" s="94" t="s">
        <v>21</v>
      </c>
      <c r="D4" s="94" t="s">
        <v>22</v>
      </c>
      <c r="E4" s="94" t="s">
        <v>23</v>
      </c>
      <c r="F4" s="94" t="s">
        <v>4</v>
      </c>
      <c r="G4" s="94" t="s">
        <v>5</v>
      </c>
      <c r="H4" s="94" t="s">
        <v>19</v>
      </c>
      <c r="I4" s="94" t="s">
        <v>6</v>
      </c>
      <c r="J4" s="94" t="s">
        <v>7</v>
      </c>
      <c r="K4" s="94" t="s">
        <v>8</v>
      </c>
      <c r="L4" s="96" t="s">
        <v>9</v>
      </c>
      <c r="M4" s="96"/>
      <c r="N4" s="96"/>
      <c r="O4" s="96"/>
      <c r="P4" s="96"/>
      <c r="Q4" s="99" t="s">
        <v>10</v>
      </c>
      <c r="R4" s="99"/>
      <c r="S4" s="99"/>
      <c r="T4" s="99"/>
      <c r="U4" s="99" t="s">
        <v>15</v>
      </c>
      <c r="V4" s="99"/>
      <c r="W4" s="99"/>
      <c r="X4" s="99"/>
      <c r="Y4" s="99"/>
      <c r="Z4" s="99"/>
    </row>
    <row r="5" spans="1:26" ht="356.25" x14ac:dyDescent="0.25">
      <c r="A5" s="102"/>
      <c r="B5" s="95"/>
      <c r="C5" s="95"/>
      <c r="D5" s="95"/>
      <c r="E5" s="95"/>
      <c r="F5" s="95"/>
      <c r="G5" s="95"/>
      <c r="H5" s="95"/>
      <c r="I5" s="95"/>
      <c r="J5" s="95"/>
      <c r="K5" s="95"/>
      <c r="L5" s="5" t="s">
        <v>2</v>
      </c>
      <c r="M5" s="5" t="s">
        <v>24</v>
      </c>
      <c r="N5" s="5" t="s">
        <v>25</v>
      </c>
      <c r="O5" s="5" t="s">
        <v>26</v>
      </c>
      <c r="P5" s="6" t="s">
        <v>27</v>
      </c>
      <c r="Q5" s="5" t="s">
        <v>11</v>
      </c>
      <c r="R5" s="5" t="s">
        <v>12</v>
      </c>
      <c r="S5" s="5" t="s">
        <v>13</v>
      </c>
      <c r="T5" s="5" t="s">
        <v>14</v>
      </c>
      <c r="U5" s="3" t="s">
        <v>16</v>
      </c>
      <c r="V5" s="3" t="s">
        <v>17</v>
      </c>
      <c r="W5" s="4" t="s">
        <v>18</v>
      </c>
      <c r="X5" s="3" t="s">
        <v>14</v>
      </c>
      <c r="Y5" s="3" t="s">
        <v>28</v>
      </c>
      <c r="Z5" s="3" t="s">
        <v>29</v>
      </c>
    </row>
    <row r="6" spans="1:26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7">
        <v>26</v>
      </c>
    </row>
    <row r="7" spans="1:26" ht="15.75" x14ac:dyDescent="0.25">
      <c r="A7" s="2">
        <v>1</v>
      </c>
      <c r="B7" s="9" t="s">
        <v>33</v>
      </c>
      <c r="C7" s="16">
        <f>SUM('МДҰ:денсаулық сақтау объектілері'!C7)</f>
        <v>11</v>
      </c>
      <c r="D7" s="16">
        <f>SUM('МДҰ:денсаулық сақтау объектілері'!D7)</f>
        <v>1</v>
      </c>
      <c r="E7" s="16">
        <f>SUM('МДҰ:денсаулық сақтау объектілері'!E7)</f>
        <v>10</v>
      </c>
      <c r="F7" s="16">
        <f>SUM('МДҰ:денсаулық сақтау объектілері'!F7)</f>
        <v>5</v>
      </c>
      <c r="G7" s="16">
        <f>SUM('МДҰ:денсаулық сақтау объектілері'!G7)</f>
        <v>0.91666666669999997</v>
      </c>
      <c r="H7" s="16">
        <f>SUM('МДҰ:денсаулық сақтау объектілері'!H7)</f>
        <v>5</v>
      </c>
      <c r="I7" s="16">
        <v>0</v>
      </c>
      <c r="J7" s="16">
        <f>SUM('МДҰ:денсаулық сақтау объектілері'!J7)</f>
        <v>5</v>
      </c>
      <c r="K7" s="16">
        <f>SUM('МДҰ:денсаулық сақтау объектілері'!K7)</f>
        <v>0</v>
      </c>
      <c r="L7" s="16">
        <f>SUM('МДҰ:денсаулық сақтау объектілері'!L7)</f>
        <v>2</v>
      </c>
      <c r="M7" s="16">
        <f>SUM('МДҰ:денсаулық сақтау объектілері'!M7)</f>
        <v>0</v>
      </c>
      <c r="N7" s="16">
        <f>SUM('МДҰ:денсаулық сақтау объектілері'!N7)</f>
        <v>1</v>
      </c>
      <c r="O7" s="16">
        <f>SUM('МДҰ:денсаулық сақтау объектілері'!O7)</f>
        <v>1</v>
      </c>
      <c r="P7" s="16">
        <f>SUM('МДҰ:денсаулық сақтау объектілері'!P7)</f>
        <v>0</v>
      </c>
      <c r="Q7" s="16">
        <f>SUM('МДҰ:денсаулық сақтау объектілері'!Q7)</f>
        <v>0</v>
      </c>
      <c r="R7" s="16">
        <f>SUM('МДҰ:денсаулық сақтау объектілері'!R7)</f>
        <v>0</v>
      </c>
      <c r="S7" s="16">
        <f>SUM('МДҰ:денсаулық сақтау объектілері'!S7)</f>
        <v>0</v>
      </c>
      <c r="T7" s="16">
        <f>SUM('МДҰ:денсаулық сақтау объектілері'!T7)</f>
        <v>0</v>
      </c>
      <c r="U7" s="16">
        <f>SUM('МДҰ:денсаулық сақтау объектілері'!U7)</f>
        <v>0</v>
      </c>
      <c r="V7" s="16">
        <f>SUM('МДҰ:денсаулық сақтау объектілері'!V7)</f>
        <v>0</v>
      </c>
      <c r="W7" s="16">
        <f>SUM('МДҰ:денсаулық сақтау объектілері'!W7)</f>
        <v>0</v>
      </c>
      <c r="X7" s="16">
        <f>SUM('МДҰ:денсаулық сақтау объектілері'!X7)</f>
        <v>1</v>
      </c>
      <c r="Y7" s="16">
        <f>SUM('МДҰ:денсаулық сақтау объектілері'!Y7)</f>
        <v>0</v>
      </c>
      <c r="Z7" s="16">
        <f>SUM('МДҰ:денсаулық сақтау объектілері'!Z7)</f>
        <v>5</v>
      </c>
    </row>
    <row r="8" spans="1:26" ht="15.75" x14ac:dyDescent="0.25">
      <c r="A8" s="2">
        <v>2</v>
      </c>
      <c r="B8" s="10" t="s">
        <v>34</v>
      </c>
      <c r="C8" s="16">
        <f>SUM('МДҰ:денсаулық сақтау объектілері'!C8)</f>
        <v>1</v>
      </c>
      <c r="D8" s="16">
        <f>SUM('МДҰ:денсаулық сақтау объектілері'!D8)</f>
        <v>1</v>
      </c>
      <c r="E8" s="16">
        <f>SUM('МДҰ:денсаулық сақтау объектілері'!E8)</f>
        <v>0</v>
      </c>
      <c r="F8" s="16">
        <f>SUM('МДҰ:денсаулық сақтау объектілері'!F8)</f>
        <v>0</v>
      </c>
      <c r="G8" s="16">
        <v>0</v>
      </c>
      <c r="H8" s="16">
        <f>SUM('МДҰ:денсаулық сақтау объектілері'!H8)</f>
        <v>0</v>
      </c>
      <c r="I8" s="16">
        <v>0</v>
      </c>
      <c r="J8" s="16">
        <f>SUM('МДҰ:денсаулық сақтау объектілері'!J8)</f>
        <v>0</v>
      </c>
      <c r="K8" s="16">
        <f>SUM('МДҰ:денсаулық сақтау объектілері'!K8)</f>
        <v>0</v>
      </c>
      <c r="L8" s="16">
        <f>SUM('МДҰ:денсаулық сақтау объектілері'!L8)</f>
        <v>0</v>
      </c>
      <c r="M8" s="16">
        <f>SUM('МДҰ:денсаулық сақтау объектілері'!M8)</f>
        <v>0</v>
      </c>
      <c r="N8" s="16">
        <f>SUM('МДҰ:денсаулық сақтау объектілері'!N8)</f>
        <v>0</v>
      </c>
      <c r="O8" s="16">
        <f>SUM('МДҰ:денсаулық сақтау объектілері'!O8)</f>
        <v>0</v>
      </c>
      <c r="P8" s="16">
        <f>SUM('МДҰ:денсаулық сақтау объектілері'!P8)</f>
        <v>0</v>
      </c>
      <c r="Q8" s="16">
        <f>SUM('МДҰ:денсаулық сақтау объектілері'!Q8)</f>
        <v>0</v>
      </c>
      <c r="R8" s="16">
        <f>SUM('МДҰ:денсаулық сақтау объектілері'!R8)</f>
        <v>0</v>
      </c>
      <c r="S8" s="16">
        <f>SUM('МДҰ:денсаулық сақтау объектілері'!S8)</f>
        <v>0</v>
      </c>
      <c r="T8" s="16">
        <f>SUM('МДҰ:денсаулық сақтау объектілері'!T8)</f>
        <v>0</v>
      </c>
      <c r="U8" s="16">
        <f>SUM('МДҰ:денсаулық сақтау объектілері'!U8)</f>
        <v>0</v>
      </c>
      <c r="V8" s="16">
        <f>SUM('МДҰ:денсаулық сақтау объектілері'!V8)</f>
        <v>0</v>
      </c>
      <c r="W8" s="16">
        <f>SUM('МДҰ:денсаулық сақтау объектілері'!W8)</f>
        <v>0</v>
      </c>
      <c r="X8" s="16">
        <f>SUM('МДҰ:денсаулық сақтау объектілері'!X8)</f>
        <v>1</v>
      </c>
      <c r="Y8" s="16">
        <f>SUM('МДҰ:денсаулық сақтау объектілері'!Y8)</f>
        <v>0</v>
      </c>
      <c r="Z8" s="16">
        <f>SUM('МДҰ:денсаулық сақтау объектілері'!Z8)</f>
        <v>0</v>
      </c>
    </row>
    <row r="9" spans="1:26" ht="15.75" x14ac:dyDescent="0.25">
      <c r="A9" s="2">
        <v>3</v>
      </c>
      <c r="B9" s="10" t="s">
        <v>35</v>
      </c>
      <c r="C9" s="16">
        <f>SUM('МДҰ:денсаулық сақтау объектілері'!C9)</f>
        <v>9</v>
      </c>
      <c r="D9" s="16">
        <f>SUM('МДҰ:денсаулық сақтау объектілері'!D9)</f>
        <v>0</v>
      </c>
      <c r="E9" s="16">
        <f>SUM('МДҰ:денсаулық сақтау объектілері'!E9)</f>
        <v>9</v>
      </c>
      <c r="F9" s="16">
        <f>SUM('МДҰ:денсаулық сақтау объектілері'!F9)</f>
        <v>1</v>
      </c>
      <c r="G9" s="16">
        <f>SUM('МДҰ:денсаулық сақтау объектілері'!G9)</f>
        <v>0.2</v>
      </c>
      <c r="H9" s="16">
        <f>SUM('МДҰ:денсаулық сақтау объектілері'!H9)</f>
        <v>1</v>
      </c>
      <c r="I9" s="16">
        <v>0</v>
      </c>
      <c r="J9" s="16">
        <f>SUM('МДҰ:денсаулық сақтау объектілері'!J9)</f>
        <v>1</v>
      </c>
      <c r="K9" s="16">
        <f>SUM('МДҰ:денсаулық сақтау объектілері'!K9)</f>
        <v>0</v>
      </c>
      <c r="L9" s="16">
        <f>SUM('МДҰ:денсаулық сақтау объектілері'!L9)</f>
        <v>0</v>
      </c>
      <c r="M9" s="16">
        <f>SUM('МДҰ:денсаулық сақтау объектілері'!M9)</f>
        <v>0</v>
      </c>
      <c r="N9" s="16">
        <f>SUM('МДҰ:денсаулық сақтау объектілері'!N9)</f>
        <v>0</v>
      </c>
      <c r="O9" s="16">
        <f>SUM('МДҰ:денсаулық сақтау объектілері'!O9)</f>
        <v>0</v>
      </c>
      <c r="P9" s="16">
        <f>SUM('МДҰ:денсаулық сақтау объектілері'!P9)</f>
        <v>0</v>
      </c>
      <c r="Q9" s="16">
        <f>SUM('МДҰ:денсаулық сақтау объектілері'!Q9)</f>
        <v>0</v>
      </c>
      <c r="R9" s="16">
        <f>SUM('МДҰ:денсаулық сақтау объектілері'!R9)</f>
        <v>0</v>
      </c>
      <c r="S9" s="16">
        <f>SUM('МДҰ:денсаулық сақтау объектілері'!S9)</f>
        <v>0</v>
      </c>
      <c r="T9" s="16">
        <f>SUM('МДҰ:денсаулық сақтау объектілері'!T9)</f>
        <v>0</v>
      </c>
      <c r="U9" s="16">
        <f>SUM('МДҰ:денсаулық сақтау объектілері'!U9)</f>
        <v>0</v>
      </c>
      <c r="V9" s="16">
        <f>SUM('МДҰ:денсаулық сақтау объектілері'!V9)</f>
        <v>1</v>
      </c>
      <c r="W9" s="16">
        <f>SUM('МДҰ:денсаулық сақтау объектілері'!W9)</f>
        <v>0</v>
      </c>
      <c r="X9" s="16">
        <f>SUM('МДҰ:денсаулық сақтау объектілері'!X9)</f>
        <v>0</v>
      </c>
      <c r="Y9" s="16">
        <f>SUM('МДҰ:денсаулық сақтау объектілері'!Y9)</f>
        <v>2</v>
      </c>
      <c r="Z9" s="16">
        <f>SUM('МДҰ:денсаулық сақтау объектілері'!Z9)</f>
        <v>5</v>
      </c>
    </row>
    <row r="10" spans="1:26" ht="15.75" x14ac:dyDescent="0.25">
      <c r="A10" s="2">
        <v>4</v>
      </c>
      <c r="B10" s="10" t="s">
        <v>36</v>
      </c>
      <c r="C10" s="16">
        <f>SUM('МДҰ:денсаулық сақтау объектілері'!C10)</f>
        <v>22</v>
      </c>
      <c r="D10" s="16">
        <f>SUM('МДҰ:денсаулық сақтау объектілері'!D10)</f>
        <v>13</v>
      </c>
      <c r="E10" s="16">
        <f>SUM('МДҰ:денсаулық сақтау объектілері'!E10)</f>
        <v>9</v>
      </c>
      <c r="F10" s="16">
        <f>SUM('МДҰ:денсаулық сақтау объектілері'!F10)</f>
        <v>1</v>
      </c>
      <c r="G10" s="16">
        <f>SUM('МДҰ:денсаулық сақтау объектілері'!G10)</f>
        <v>0.11111111110000001</v>
      </c>
      <c r="H10" s="16">
        <f>SUM('МДҰ:денсаулық сақтау объектілері'!H10)</f>
        <v>1</v>
      </c>
      <c r="I10" s="16">
        <v>0</v>
      </c>
      <c r="J10" s="16">
        <f>SUM('МДҰ:денсаулық сақтау объектілері'!J10)</f>
        <v>1</v>
      </c>
      <c r="K10" s="16">
        <f>SUM('МДҰ:денсаулық сақтау объектілері'!K10)</f>
        <v>0</v>
      </c>
      <c r="L10" s="16">
        <f>SUM('МДҰ:денсаулық сақтау объектілері'!L10)</f>
        <v>3</v>
      </c>
      <c r="M10" s="16">
        <f>SUM('МДҰ:денсаулық сақтау объектілері'!M10)</f>
        <v>1</v>
      </c>
      <c r="N10" s="16">
        <f>SUM('МДҰ:денсаулық сақтау объектілері'!N10)</f>
        <v>1</v>
      </c>
      <c r="O10" s="16">
        <f>SUM('МДҰ:денсаулық сақтау объектілері'!O10)</f>
        <v>0</v>
      </c>
      <c r="P10" s="16">
        <f>SUM('МДҰ:денсаулық сақтау объектілері'!P10)</f>
        <v>1</v>
      </c>
      <c r="Q10" s="16">
        <f>SUM('МДҰ:денсаулық сақтау объектілері'!Q10)</f>
        <v>0</v>
      </c>
      <c r="R10" s="16">
        <f>SUM('МДҰ:денсаулық сақтау объектілері'!R10)</f>
        <v>0</v>
      </c>
      <c r="S10" s="16">
        <f>SUM('МДҰ:денсаулық сақтау объектілері'!S10)</f>
        <v>0</v>
      </c>
      <c r="T10" s="16">
        <f>SUM('МДҰ:денсаулық сақтау объектілері'!T10)</f>
        <v>0</v>
      </c>
      <c r="U10" s="16">
        <f>SUM('МДҰ:денсаулық сақтау объектілері'!U10)</f>
        <v>2</v>
      </c>
      <c r="V10" s="16">
        <f>SUM('МДҰ:денсаулық сақтау объектілері'!V10)</f>
        <v>1</v>
      </c>
      <c r="W10" s="16">
        <f>SUM('МДҰ:денсаулық сақтау объектілері'!W10)</f>
        <v>0</v>
      </c>
      <c r="X10" s="16">
        <f>SUM('МДҰ:денсаулық сақтау объектілері'!X10)</f>
        <v>13</v>
      </c>
      <c r="Y10" s="16">
        <f>SUM('МДҰ:денсаулық сақтау объектілері'!Y10)</f>
        <v>0</v>
      </c>
      <c r="Z10" s="16">
        <f>SUM('МДҰ:денсаулық сақтау объектілері'!Z10)</f>
        <v>5</v>
      </c>
    </row>
    <row r="11" spans="1:26" ht="15.75" x14ac:dyDescent="0.25">
      <c r="A11" s="2">
        <v>5</v>
      </c>
      <c r="B11" s="11" t="s">
        <v>37</v>
      </c>
      <c r="C11" s="16">
        <f>SUM('МДҰ:денсаулық сақтау объектілері'!C11)</f>
        <v>2</v>
      </c>
      <c r="D11" s="16">
        <f>SUM('МДҰ:денсаулық сақтау объектілері'!D11)</f>
        <v>0</v>
      </c>
      <c r="E11" s="16">
        <f>SUM('МДҰ:денсаулық сақтау объектілері'!E11)</f>
        <v>2</v>
      </c>
      <c r="F11" s="16">
        <f>SUM('МДҰ:денсаулық сақтау объектілері'!F11)</f>
        <v>0</v>
      </c>
      <c r="G11" s="16">
        <f>SUM('МДҰ:денсаулық сақтау объектілері'!G11)</f>
        <v>0</v>
      </c>
      <c r="H11" s="16">
        <f>SUM('МДҰ:денсаулық сақтау объектілері'!H11)</f>
        <v>0</v>
      </c>
      <c r="I11" s="16">
        <v>0</v>
      </c>
      <c r="J11" s="16">
        <f>SUM('МДҰ:денсаулық сақтау объектілері'!J11)</f>
        <v>0</v>
      </c>
      <c r="K11" s="16">
        <f>SUM('МДҰ:денсаулық сақтау объектілері'!K11)</f>
        <v>0</v>
      </c>
      <c r="L11" s="16">
        <f>SUM('МДҰ:денсаулық сақтау объектілері'!L11)</f>
        <v>0</v>
      </c>
      <c r="M11" s="16">
        <f>SUM('МДҰ:денсаулық сақтау объектілері'!M11)</f>
        <v>0</v>
      </c>
      <c r="N11" s="16">
        <f>SUM('МДҰ:денсаулық сақтау объектілері'!N11)</f>
        <v>0</v>
      </c>
      <c r="O11" s="16">
        <f>SUM('МДҰ:денсаулық сақтау объектілері'!O11)</f>
        <v>0</v>
      </c>
      <c r="P11" s="16">
        <f>SUM('МДҰ:денсаулық сақтау объектілері'!P11)</f>
        <v>0</v>
      </c>
      <c r="Q11" s="16">
        <f>SUM('МДҰ:денсаулық сақтау объектілері'!Q11)</f>
        <v>0</v>
      </c>
      <c r="R11" s="16">
        <f>SUM('МДҰ:денсаулық сақтау объектілері'!R11)</f>
        <v>0</v>
      </c>
      <c r="S11" s="16">
        <f>SUM('МДҰ:денсаулық сақтау объектілері'!S11)</f>
        <v>0</v>
      </c>
      <c r="T11" s="16">
        <f>SUM('МДҰ:денсаулық сақтау объектілері'!T11)</f>
        <v>0</v>
      </c>
      <c r="U11" s="16">
        <f>SUM('МДҰ:денсаулық сақтау объектілері'!U11)</f>
        <v>0</v>
      </c>
      <c r="V11" s="16">
        <f>SUM('МДҰ:денсаулық сақтау объектілері'!V11)</f>
        <v>0</v>
      </c>
      <c r="W11" s="16">
        <f>SUM('МДҰ:денсаулық сақтау объектілері'!W11)</f>
        <v>0</v>
      </c>
      <c r="X11" s="16">
        <f>SUM('МДҰ:денсаулық сақтау объектілері'!X11)</f>
        <v>0</v>
      </c>
      <c r="Y11" s="16">
        <f>SUM('МДҰ:денсаулық сақтау объектілері'!Y11)</f>
        <v>0</v>
      </c>
      <c r="Z11" s="16">
        <f>SUM('МДҰ:денсаулық сақтау объектілері'!Z11)</f>
        <v>2</v>
      </c>
    </row>
    <row r="12" spans="1:26" ht="15.75" x14ac:dyDescent="0.25">
      <c r="A12" s="2">
        <v>6</v>
      </c>
      <c r="B12" s="10" t="s">
        <v>38</v>
      </c>
      <c r="C12" s="16">
        <f>SUM('МДҰ:денсаулық сақтау объектілері'!C12)</f>
        <v>15</v>
      </c>
      <c r="D12" s="16">
        <f>SUM('МДҰ:денсаулық сақтау объектілері'!D12)</f>
        <v>0</v>
      </c>
      <c r="E12" s="16">
        <f>SUM('МДҰ:денсаулық сақтау объектілері'!E12)</f>
        <v>15</v>
      </c>
      <c r="F12" s="16">
        <f>SUM('МДҰ:денсаулық сақтау объектілері'!F12)</f>
        <v>7</v>
      </c>
      <c r="G12" s="16">
        <f>SUM('МДҰ:денсаулық сақтау объектілері'!G12)</f>
        <v>0.69444444439999997</v>
      </c>
      <c r="H12" s="16">
        <f>SUM('МДҰ:денсаулық сақтау объектілері'!H12)</f>
        <v>7</v>
      </c>
      <c r="I12" s="16">
        <v>0</v>
      </c>
      <c r="J12" s="16">
        <f>SUM('МДҰ:денсаулық сақтау объектілері'!J12)</f>
        <v>7</v>
      </c>
      <c r="K12" s="16">
        <f>SUM('МДҰ:денсаулық сақтау объектілері'!K12)</f>
        <v>0</v>
      </c>
      <c r="L12" s="16">
        <f>SUM('МДҰ:денсаулық сақтау объектілері'!L12)</f>
        <v>3</v>
      </c>
      <c r="M12" s="16">
        <f>SUM('МДҰ:денсаулық сақтау объектілері'!M12)</f>
        <v>0</v>
      </c>
      <c r="N12" s="16">
        <f>SUM('МДҰ:денсаулық сақтау объектілері'!N12)</f>
        <v>2</v>
      </c>
      <c r="O12" s="16">
        <f>SUM('МДҰ:денсаулық сақтау объектілері'!O12)</f>
        <v>0</v>
      </c>
      <c r="P12" s="16">
        <f>SUM('МДҰ:денсаулық сақтау объектілері'!P12)</f>
        <v>1</v>
      </c>
      <c r="Q12" s="16">
        <f>SUM('МДҰ:денсаулық сақтау объектілері'!Q12)</f>
        <v>0</v>
      </c>
      <c r="R12" s="16">
        <f>SUM('МДҰ:денсаулық сақтау объектілері'!R12)</f>
        <v>0</v>
      </c>
      <c r="S12" s="16">
        <f>SUM('МДҰ:денсаулық сақтау объектілері'!S12)</f>
        <v>0</v>
      </c>
      <c r="T12" s="16">
        <f>SUM('МДҰ:денсаулық сақтау объектілері'!T12)</f>
        <v>0</v>
      </c>
      <c r="U12" s="16">
        <f>SUM('МДҰ:денсаулық сақтау объектілері'!U12)</f>
        <v>1</v>
      </c>
      <c r="V12" s="16">
        <f>SUM('МДҰ:денсаулық сақтау объектілері'!V12)</f>
        <v>0</v>
      </c>
      <c r="W12" s="16">
        <f>SUM('МДҰ:денсаулық сақтау объектілері'!W12)</f>
        <v>0</v>
      </c>
      <c r="X12" s="16">
        <f>SUM('МДҰ:денсаулық сақтау объектілері'!X12)</f>
        <v>1</v>
      </c>
      <c r="Y12" s="16">
        <f>SUM('МДҰ:денсаулық сақтау объектілері'!Y12)</f>
        <v>3</v>
      </c>
      <c r="Z12" s="16">
        <f>SUM('МДҰ:денсаулық сақтау объектілері'!Z12)</f>
        <v>3</v>
      </c>
    </row>
    <row r="13" spans="1:26" ht="15.75" x14ac:dyDescent="0.25">
      <c r="A13" s="2">
        <v>7</v>
      </c>
      <c r="B13" s="12" t="s">
        <v>39</v>
      </c>
      <c r="C13" s="16">
        <f>SUM('МДҰ:денсаулық сақтау объектілері'!C13)</f>
        <v>1</v>
      </c>
      <c r="D13" s="16">
        <f>SUM('МДҰ:денсаулық сақтау объектілері'!D13)</f>
        <v>1</v>
      </c>
      <c r="E13" s="16">
        <f>SUM('МДҰ:денсаулық сақтау объектілері'!E13)</f>
        <v>0</v>
      </c>
      <c r="F13" s="16">
        <f>SUM('МДҰ:денсаулық сақтау объектілері'!F13)</f>
        <v>0</v>
      </c>
      <c r="G13" s="16">
        <v>0</v>
      </c>
      <c r="H13" s="16">
        <f>SUM('МДҰ:денсаулық сақтау объектілері'!H13)</f>
        <v>0</v>
      </c>
      <c r="I13" s="16">
        <v>0</v>
      </c>
      <c r="J13" s="16">
        <f>SUM('МДҰ:денсаулық сақтау объектілері'!J13)</f>
        <v>0</v>
      </c>
      <c r="K13" s="16">
        <f>SUM('МДҰ:денсаулық сақтау объектілері'!K13)</f>
        <v>0</v>
      </c>
      <c r="L13" s="16">
        <f>SUM('МДҰ:денсаулық сақтау объектілері'!L13)</f>
        <v>0</v>
      </c>
      <c r="M13" s="16">
        <f>SUM('МДҰ:денсаулық сақтау объектілері'!M13)</f>
        <v>0</v>
      </c>
      <c r="N13" s="16">
        <f>SUM('МДҰ:денсаулық сақтау объектілері'!N13)</f>
        <v>0</v>
      </c>
      <c r="O13" s="16">
        <f>SUM('МДҰ:денсаулық сақтау объектілері'!O13)</f>
        <v>0</v>
      </c>
      <c r="P13" s="16">
        <f>SUM('МДҰ:денсаулық сақтау объектілері'!P13)</f>
        <v>0</v>
      </c>
      <c r="Q13" s="16">
        <f>SUM('МДҰ:денсаулық сақтау объектілері'!Q13)</f>
        <v>0</v>
      </c>
      <c r="R13" s="16">
        <f>SUM('МДҰ:денсаулық сақтау объектілері'!R13)</f>
        <v>0</v>
      </c>
      <c r="S13" s="16">
        <f>SUM('МДҰ:денсаулық сақтау объектілері'!S13)</f>
        <v>0</v>
      </c>
      <c r="T13" s="16">
        <f>SUM('МДҰ:денсаулық сақтау объектілері'!T13)</f>
        <v>0</v>
      </c>
      <c r="U13" s="16">
        <f>SUM('МДҰ:денсаулық сақтау объектілері'!U13)</f>
        <v>0</v>
      </c>
      <c r="V13" s="16">
        <f>SUM('МДҰ:денсаулық сақтау объектілері'!V13)</f>
        <v>0</v>
      </c>
      <c r="W13" s="16">
        <f>SUM('МДҰ:денсаулық сақтау объектілері'!W13)</f>
        <v>0</v>
      </c>
      <c r="X13" s="16">
        <f>SUM('МДҰ:денсаулық сақтау объектілері'!X13)</f>
        <v>1</v>
      </c>
      <c r="Y13" s="16">
        <f>SUM('МДҰ:денсаулық сақтау объектілері'!Y13)</f>
        <v>0</v>
      </c>
      <c r="Z13" s="16">
        <f>SUM('МДҰ:денсаулық сақтау объектілері'!Z13)</f>
        <v>0</v>
      </c>
    </row>
    <row r="14" spans="1:26" ht="15.75" x14ac:dyDescent="0.25">
      <c r="A14" s="2">
        <v>8</v>
      </c>
      <c r="B14" s="9" t="s">
        <v>40</v>
      </c>
      <c r="C14" s="16">
        <f>SUM('МДҰ:денсаулық сақтау объектілері'!C14)</f>
        <v>5</v>
      </c>
      <c r="D14" s="16">
        <f>SUM('МДҰ:денсаулық сақтау объектілері'!D14)</f>
        <v>0</v>
      </c>
      <c r="E14" s="16">
        <f>SUM('МДҰ:денсаулық сақтау объектілері'!E14)</f>
        <v>5</v>
      </c>
      <c r="F14" s="16">
        <f>SUM('МДҰ:денсаулық сақтау объектілері'!F14)</f>
        <v>2</v>
      </c>
      <c r="G14" s="16">
        <v>0</v>
      </c>
      <c r="H14" s="16">
        <f>SUM('МДҰ:денсаулық сақтау объектілері'!H14)</f>
        <v>1</v>
      </c>
      <c r="I14" s="16">
        <v>0</v>
      </c>
      <c r="J14" s="16">
        <f>SUM('МДҰ:денсаулық сақтау объектілері'!J14)</f>
        <v>1</v>
      </c>
      <c r="K14" s="16">
        <f>SUM('МДҰ:денсаулық сақтау объектілері'!K14)</f>
        <v>0</v>
      </c>
      <c r="L14" s="16">
        <f>SUM('МДҰ:денсаулық сақтау объектілері'!L14)</f>
        <v>0</v>
      </c>
      <c r="M14" s="16">
        <f>SUM('МДҰ:денсаулық сақтау объектілері'!M14)</f>
        <v>0</v>
      </c>
      <c r="N14" s="16">
        <f>SUM('МДҰ:денсаулық сақтау объектілері'!N14)</f>
        <v>0</v>
      </c>
      <c r="O14" s="16">
        <f>SUM('МДҰ:денсаулық сақтау объектілері'!O14)</f>
        <v>0</v>
      </c>
      <c r="P14" s="16">
        <f>SUM('МДҰ:денсаулық сақтау объектілері'!P14)</f>
        <v>0</v>
      </c>
      <c r="Q14" s="16">
        <f>SUM('МДҰ:денсаулық сақтау объектілері'!Q14)</f>
        <v>0</v>
      </c>
      <c r="R14" s="16">
        <f>SUM('МДҰ:денсаулық сақтау объектілері'!R14)</f>
        <v>0</v>
      </c>
      <c r="S14" s="16">
        <f>SUM('МДҰ:денсаулық сақтау объектілері'!S14)</f>
        <v>0</v>
      </c>
      <c r="T14" s="16">
        <f>SUM('МДҰ:денсаулық сақтау объектілері'!T14)</f>
        <v>0</v>
      </c>
      <c r="U14" s="16">
        <f>SUM('МДҰ:денсаулық сақтау объектілері'!U14)</f>
        <v>1</v>
      </c>
      <c r="V14" s="16">
        <f>SUM('МДҰ:денсаулық сақтау объектілері'!V14)</f>
        <v>1</v>
      </c>
      <c r="W14" s="16">
        <f>SUM('МДҰ:денсаулық сақтау объектілері'!W14)</f>
        <v>0</v>
      </c>
      <c r="X14" s="16">
        <f>SUM('МДҰ:денсаулық сақтау объектілері'!X14)</f>
        <v>0</v>
      </c>
      <c r="Y14" s="16">
        <f>SUM('МДҰ:денсаулық сақтау объектілері'!Y14)</f>
        <v>0</v>
      </c>
      <c r="Z14" s="16">
        <f>SUM('МДҰ:денсаулық сақтау объектілері'!Z14)</f>
        <v>1</v>
      </c>
    </row>
    <row r="15" spans="1:26" ht="15.75" x14ac:dyDescent="0.25">
      <c r="A15" s="2">
        <v>9</v>
      </c>
      <c r="B15" s="13" t="s">
        <v>1</v>
      </c>
      <c r="C15" s="1">
        <f>SUM(C7:C14)</f>
        <v>66</v>
      </c>
      <c r="D15" s="1">
        <f t="shared" ref="D15:Z15" si="0">SUM(D7:D14)</f>
        <v>16</v>
      </c>
      <c r="E15" s="1">
        <f t="shared" si="0"/>
        <v>50</v>
      </c>
      <c r="F15" s="1">
        <f t="shared" si="0"/>
        <v>16</v>
      </c>
      <c r="G15" s="1">
        <f t="shared" si="0"/>
        <v>1.9222222222000001</v>
      </c>
      <c r="H15" s="1">
        <f t="shared" si="0"/>
        <v>15</v>
      </c>
      <c r="I15" s="1">
        <f t="shared" si="0"/>
        <v>0</v>
      </c>
      <c r="J15" s="1">
        <f t="shared" si="0"/>
        <v>15</v>
      </c>
      <c r="K15" s="1">
        <f t="shared" si="0"/>
        <v>0</v>
      </c>
      <c r="L15" s="1">
        <f t="shared" si="0"/>
        <v>8</v>
      </c>
      <c r="M15" s="1">
        <f t="shared" si="0"/>
        <v>1</v>
      </c>
      <c r="N15" s="1">
        <f t="shared" si="0"/>
        <v>4</v>
      </c>
      <c r="O15" s="1">
        <f t="shared" si="0"/>
        <v>1</v>
      </c>
      <c r="P15" s="1">
        <f t="shared" si="0"/>
        <v>2</v>
      </c>
      <c r="Q15" s="1">
        <f t="shared" si="0"/>
        <v>0</v>
      </c>
      <c r="R15" s="1">
        <f t="shared" si="0"/>
        <v>0</v>
      </c>
      <c r="S15" s="1">
        <f t="shared" si="0"/>
        <v>0</v>
      </c>
      <c r="T15" s="1">
        <f t="shared" si="0"/>
        <v>0</v>
      </c>
      <c r="U15" s="1">
        <f>SUM(U7:U14)</f>
        <v>4</v>
      </c>
      <c r="V15" s="1">
        <f t="shared" si="0"/>
        <v>3</v>
      </c>
      <c r="W15" s="1">
        <f t="shared" si="0"/>
        <v>0</v>
      </c>
      <c r="X15" s="1">
        <f t="shared" si="0"/>
        <v>17</v>
      </c>
      <c r="Y15" s="1">
        <f t="shared" si="0"/>
        <v>5</v>
      </c>
      <c r="Z15" s="1">
        <f t="shared" si="0"/>
        <v>21</v>
      </c>
    </row>
  </sheetData>
  <mergeCells count="17">
    <mergeCell ref="D4:D5"/>
    <mergeCell ref="C4:C5"/>
    <mergeCell ref="L4:P4"/>
    <mergeCell ref="V1:Z1"/>
    <mergeCell ref="A2:Z2"/>
    <mergeCell ref="G4:G5"/>
    <mergeCell ref="H4:H5"/>
    <mergeCell ref="I4:I5"/>
    <mergeCell ref="J4:J5"/>
    <mergeCell ref="K4:K5"/>
    <mergeCell ref="Q4:T4"/>
    <mergeCell ref="U4:Z4"/>
    <mergeCell ref="A3:A5"/>
    <mergeCell ref="B3:B5"/>
    <mergeCell ref="E4:E5"/>
    <mergeCell ref="F4:F5"/>
    <mergeCell ref="C3:Z3"/>
  </mergeCells>
  <pageMargins left="0.7" right="0.7" top="0.75" bottom="0.75" header="0.3" footer="0.3"/>
  <pageSetup paperSize="9" scale="3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5"/>
  <sheetViews>
    <sheetView view="pageBreakPreview" zoomScale="80" zoomScaleNormal="100" zoomScaleSheetLayoutView="80" workbookViewId="0">
      <selection activeCell="R24" sqref="R24"/>
    </sheetView>
  </sheetViews>
  <sheetFormatPr defaultRowHeight="15" x14ac:dyDescent="0.25"/>
  <cols>
    <col min="1" max="1" width="3.5703125" customWidth="1"/>
    <col min="2" max="2" width="21.140625" customWidth="1"/>
    <col min="3" max="3" width="15.28515625" customWidth="1"/>
    <col min="4" max="4" width="14.85546875" customWidth="1"/>
    <col min="5" max="5" width="14.140625" customWidth="1"/>
    <col min="6" max="6" width="10.28515625" customWidth="1"/>
    <col min="7" max="7" width="10.5703125" customWidth="1"/>
    <col min="8" max="8" width="13.85546875" customWidth="1"/>
    <col min="9" max="9" width="16.140625" customWidth="1"/>
    <col min="10" max="10" width="11.28515625" customWidth="1"/>
    <col min="11" max="11" width="13.140625" customWidth="1"/>
    <col min="12" max="12" width="9.85546875" customWidth="1"/>
    <col min="13" max="13" width="14.7109375" customWidth="1"/>
    <col min="14" max="14" width="14.5703125" customWidth="1"/>
    <col min="15" max="15" width="14.140625" customWidth="1"/>
    <col min="16" max="16" width="13.42578125" customWidth="1"/>
    <col min="17" max="17" width="13.140625" customWidth="1"/>
    <col min="18" max="18" width="15.140625" customWidth="1"/>
    <col min="19" max="19" width="13.7109375" customWidth="1"/>
    <col min="20" max="20" width="14.5703125" customWidth="1"/>
    <col min="21" max="21" width="15.5703125" customWidth="1"/>
    <col min="22" max="22" width="12.28515625" customWidth="1"/>
    <col min="23" max="25" width="16.42578125" customWidth="1"/>
    <col min="26" max="26" width="15.7109375" customWidth="1"/>
  </cols>
  <sheetData>
    <row r="1" spans="1:26" ht="108" customHeight="1" x14ac:dyDescent="0.25">
      <c r="V1" s="97" t="s">
        <v>30</v>
      </c>
      <c r="W1" s="97"/>
      <c r="X1" s="97"/>
      <c r="Y1" s="97"/>
      <c r="Z1" s="97"/>
    </row>
    <row r="2" spans="1:26" x14ac:dyDescent="0.25">
      <c r="A2" s="98" t="s">
        <v>20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</row>
    <row r="3" spans="1:26" ht="15.75" customHeight="1" x14ac:dyDescent="0.25">
      <c r="A3" s="100" t="s">
        <v>0</v>
      </c>
      <c r="B3" s="94" t="s">
        <v>32</v>
      </c>
      <c r="C3" s="104" t="s">
        <v>3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6" ht="21.75" customHeight="1" x14ac:dyDescent="0.25">
      <c r="A4" s="101"/>
      <c r="B4" s="103"/>
      <c r="C4" s="94" t="s">
        <v>21</v>
      </c>
      <c r="D4" s="94" t="s">
        <v>22</v>
      </c>
      <c r="E4" s="94" t="s">
        <v>23</v>
      </c>
      <c r="F4" s="94" t="s">
        <v>4</v>
      </c>
      <c r="G4" s="94" t="s">
        <v>5</v>
      </c>
      <c r="H4" s="94" t="s">
        <v>19</v>
      </c>
      <c r="I4" s="94" t="s">
        <v>6</v>
      </c>
      <c r="J4" s="94" t="s">
        <v>7</v>
      </c>
      <c r="K4" s="94" t="s">
        <v>8</v>
      </c>
      <c r="L4" s="96" t="s">
        <v>9</v>
      </c>
      <c r="M4" s="96"/>
      <c r="N4" s="96"/>
      <c r="O4" s="96"/>
      <c r="P4" s="96"/>
      <c r="Q4" s="99" t="s">
        <v>10</v>
      </c>
      <c r="R4" s="99"/>
      <c r="S4" s="99"/>
      <c r="T4" s="99"/>
      <c r="U4" s="99" t="s">
        <v>15</v>
      </c>
      <c r="V4" s="99"/>
      <c r="W4" s="99"/>
      <c r="X4" s="99"/>
      <c r="Y4" s="99"/>
      <c r="Z4" s="99"/>
    </row>
    <row r="5" spans="1:26" ht="72" customHeight="1" x14ac:dyDescent="0.25">
      <c r="A5" s="102"/>
      <c r="B5" s="95"/>
      <c r="C5" s="95"/>
      <c r="D5" s="95"/>
      <c r="E5" s="95"/>
      <c r="F5" s="95"/>
      <c r="G5" s="95"/>
      <c r="H5" s="95"/>
      <c r="I5" s="95"/>
      <c r="J5" s="95"/>
      <c r="K5" s="95"/>
      <c r="L5" s="5" t="s">
        <v>2</v>
      </c>
      <c r="M5" s="5" t="s">
        <v>24</v>
      </c>
      <c r="N5" s="5" t="s">
        <v>25</v>
      </c>
      <c r="O5" s="5" t="s">
        <v>26</v>
      </c>
      <c r="P5" s="6" t="s">
        <v>27</v>
      </c>
      <c r="Q5" s="5" t="s">
        <v>11</v>
      </c>
      <c r="R5" s="5" t="s">
        <v>12</v>
      </c>
      <c r="S5" s="5" t="s">
        <v>13</v>
      </c>
      <c r="T5" s="5" t="s">
        <v>14</v>
      </c>
      <c r="U5" s="3" t="s">
        <v>16</v>
      </c>
      <c r="V5" s="3" t="s">
        <v>17</v>
      </c>
      <c r="W5" s="4" t="s">
        <v>18</v>
      </c>
      <c r="X5" s="3" t="s">
        <v>14</v>
      </c>
      <c r="Y5" s="3" t="s">
        <v>28</v>
      </c>
      <c r="Z5" s="3" t="s">
        <v>29</v>
      </c>
    </row>
    <row r="6" spans="1:26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7">
        <v>26</v>
      </c>
    </row>
    <row r="7" spans="1:26" ht="15.75" x14ac:dyDescent="0.25">
      <c r="A7" s="2">
        <v>1</v>
      </c>
      <c r="B7" s="9" t="s">
        <v>33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</row>
    <row r="8" spans="1:26" ht="15.75" x14ac:dyDescent="0.25">
      <c r="A8" s="2">
        <v>2</v>
      </c>
      <c r="B8" s="10" t="s">
        <v>34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</row>
    <row r="9" spans="1:26" ht="15.75" x14ac:dyDescent="0.25">
      <c r="A9" s="2">
        <v>3</v>
      </c>
      <c r="B9" s="10" t="s">
        <v>35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</row>
    <row r="10" spans="1:26" ht="15.75" x14ac:dyDescent="0.25">
      <c r="A10" s="2">
        <v>4</v>
      </c>
      <c r="B10" s="10" t="s">
        <v>36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</row>
    <row r="11" spans="1:26" ht="15.75" x14ac:dyDescent="0.25">
      <c r="A11" s="2">
        <v>5</v>
      </c>
      <c r="B11" s="11" t="s">
        <v>37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</row>
    <row r="12" spans="1:26" ht="15.75" x14ac:dyDescent="0.25">
      <c r="A12" s="2">
        <v>6</v>
      </c>
      <c r="B12" s="10" t="s">
        <v>38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</row>
    <row r="13" spans="1:26" ht="15.75" x14ac:dyDescent="0.25">
      <c r="A13" s="2">
        <v>7</v>
      </c>
      <c r="B13" s="12" t="s">
        <v>39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</row>
    <row r="14" spans="1:26" ht="15.75" x14ac:dyDescent="0.25">
      <c r="A14" s="2">
        <v>8</v>
      </c>
      <c r="B14" s="9" t="s">
        <v>40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</row>
    <row r="15" spans="1:26" ht="15.75" x14ac:dyDescent="0.25">
      <c r="A15" s="2">
        <v>9</v>
      </c>
      <c r="B15" s="13" t="s">
        <v>1</v>
      </c>
      <c r="C15" s="1">
        <f>SUM(C7:C14)</f>
        <v>0</v>
      </c>
      <c r="D15" s="1">
        <f t="shared" ref="D15:Z15" si="0">SUM(D7:D14)</f>
        <v>0</v>
      </c>
      <c r="E15" s="1">
        <f t="shared" si="0"/>
        <v>0</v>
      </c>
      <c r="F15" s="1">
        <f t="shared" si="0"/>
        <v>0</v>
      </c>
      <c r="G15" s="1">
        <f t="shared" si="0"/>
        <v>0</v>
      </c>
      <c r="H15" s="1">
        <f t="shared" si="0"/>
        <v>0</v>
      </c>
      <c r="I15" s="1">
        <f t="shared" si="0"/>
        <v>0</v>
      </c>
      <c r="J15" s="1">
        <f t="shared" si="0"/>
        <v>0</v>
      </c>
      <c r="K15" s="1">
        <f t="shared" si="0"/>
        <v>0</v>
      </c>
      <c r="L15" s="1">
        <f t="shared" si="0"/>
        <v>0</v>
      </c>
      <c r="M15" s="1">
        <f t="shared" si="0"/>
        <v>0</v>
      </c>
      <c r="N15" s="1">
        <f t="shared" si="0"/>
        <v>0</v>
      </c>
      <c r="O15" s="1">
        <f t="shared" si="0"/>
        <v>0</v>
      </c>
      <c r="P15" s="1">
        <f t="shared" si="0"/>
        <v>0</v>
      </c>
      <c r="Q15" s="1">
        <f t="shared" si="0"/>
        <v>0</v>
      </c>
      <c r="R15" s="1">
        <f t="shared" si="0"/>
        <v>0</v>
      </c>
      <c r="S15" s="1">
        <f t="shared" si="0"/>
        <v>0</v>
      </c>
      <c r="T15" s="1">
        <f t="shared" si="0"/>
        <v>0</v>
      </c>
      <c r="U15" s="1">
        <f t="shared" si="0"/>
        <v>0</v>
      </c>
      <c r="V15" s="1">
        <f t="shared" si="0"/>
        <v>0</v>
      </c>
      <c r="W15" s="1">
        <f t="shared" si="0"/>
        <v>0</v>
      </c>
      <c r="X15" s="1">
        <f t="shared" si="0"/>
        <v>0</v>
      </c>
      <c r="Y15" s="1">
        <f t="shared" si="0"/>
        <v>0</v>
      </c>
      <c r="Z15" s="1">
        <f t="shared" si="0"/>
        <v>0</v>
      </c>
    </row>
  </sheetData>
  <mergeCells count="17">
    <mergeCell ref="K4:K5"/>
    <mergeCell ref="V1:Z1"/>
    <mergeCell ref="A2:Z2"/>
    <mergeCell ref="A3:A5"/>
    <mergeCell ref="B3:B5"/>
    <mergeCell ref="C3:Z3"/>
    <mergeCell ref="C4:C5"/>
    <mergeCell ref="D4:D5"/>
    <mergeCell ref="E4:E5"/>
    <mergeCell ref="F4:F5"/>
    <mergeCell ref="G4:G5"/>
    <mergeCell ref="U4:Z4"/>
    <mergeCell ref="L4:P4"/>
    <mergeCell ref="Q4:T4"/>
    <mergeCell ref="H4:H5"/>
    <mergeCell ref="I4:I5"/>
    <mergeCell ref="J4:J5"/>
  </mergeCells>
  <pageMargins left="0.7" right="0.7" top="0.75" bottom="0.75" header="0.3" footer="0.3"/>
  <pageSetup paperSize="9" orientation="portrait" r:id="rId1"/>
  <ignoredErrors>
    <ignoredError sqref="C15:Z1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5"/>
  <sheetViews>
    <sheetView view="pageBreakPreview" zoomScale="80" zoomScaleNormal="100" zoomScaleSheetLayoutView="80" workbookViewId="0">
      <selection activeCell="C15" sqref="C15:Z15"/>
    </sheetView>
  </sheetViews>
  <sheetFormatPr defaultRowHeight="15" x14ac:dyDescent="0.25"/>
  <cols>
    <col min="1" max="1" width="3.5703125" customWidth="1"/>
    <col min="2" max="2" width="24.85546875" customWidth="1"/>
    <col min="3" max="3" width="15.28515625" customWidth="1"/>
    <col min="4" max="4" width="14.85546875" customWidth="1"/>
    <col min="5" max="5" width="14.140625" customWidth="1"/>
    <col min="6" max="6" width="10.28515625" customWidth="1"/>
    <col min="7" max="7" width="10.5703125" customWidth="1"/>
    <col min="8" max="8" width="13.85546875" customWidth="1"/>
    <col min="9" max="9" width="16.140625" customWidth="1"/>
    <col min="10" max="10" width="11.28515625" customWidth="1"/>
    <col min="11" max="11" width="13.140625" customWidth="1"/>
    <col min="12" max="12" width="9.85546875" customWidth="1"/>
    <col min="13" max="13" width="14.7109375" customWidth="1"/>
    <col min="14" max="14" width="14.5703125" customWidth="1"/>
    <col min="15" max="15" width="14.140625" customWidth="1"/>
    <col min="16" max="16" width="13.42578125" customWidth="1"/>
    <col min="17" max="17" width="13.140625" customWidth="1"/>
    <col min="18" max="18" width="15.140625" customWidth="1"/>
    <col min="19" max="19" width="13.7109375" customWidth="1"/>
    <col min="20" max="20" width="14.5703125" customWidth="1"/>
    <col min="21" max="21" width="15.5703125" customWidth="1"/>
    <col min="22" max="22" width="12.28515625" customWidth="1"/>
    <col min="23" max="25" width="16.42578125" customWidth="1"/>
    <col min="26" max="26" width="15.7109375" customWidth="1"/>
  </cols>
  <sheetData>
    <row r="1" spans="1:26" ht="108" customHeight="1" x14ac:dyDescent="0.25">
      <c r="V1" s="97" t="s">
        <v>30</v>
      </c>
      <c r="W1" s="97"/>
      <c r="X1" s="97"/>
      <c r="Y1" s="97"/>
      <c r="Z1" s="97"/>
    </row>
    <row r="2" spans="1:26" x14ac:dyDescent="0.25">
      <c r="A2" s="98" t="s">
        <v>20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</row>
    <row r="3" spans="1:26" ht="15.75" customHeight="1" x14ac:dyDescent="0.25">
      <c r="A3" s="100" t="s">
        <v>0</v>
      </c>
      <c r="B3" s="94" t="s">
        <v>32</v>
      </c>
      <c r="C3" s="104" t="s">
        <v>3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6" ht="21.75" customHeight="1" x14ac:dyDescent="0.25">
      <c r="A4" s="101"/>
      <c r="B4" s="103"/>
      <c r="C4" s="94" t="s">
        <v>21</v>
      </c>
      <c r="D4" s="94" t="s">
        <v>22</v>
      </c>
      <c r="E4" s="94" t="s">
        <v>23</v>
      </c>
      <c r="F4" s="94" t="s">
        <v>4</v>
      </c>
      <c r="G4" s="94" t="s">
        <v>5</v>
      </c>
      <c r="H4" s="94" t="s">
        <v>19</v>
      </c>
      <c r="I4" s="94" t="s">
        <v>6</v>
      </c>
      <c r="J4" s="94" t="s">
        <v>7</v>
      </c>
      <c r="K4" s="94" t="s">
        <v>8</v>
      </c>
      <c r="L4" s="96" t="s">
        <v>9</v>
      </c>
      <c r="M4" s="96"/>
      <c r="N4" s="96"/>
      <c r="O4" s="96"/>
      <c r="P4" s="96"/>
      <c r="Q4" s="99" t="s">
        <v>10</v>
      </c>
      <c r="R4" s="99"/>
      <c r="S4" s="99"/>
      <c r="T4" s="99"/>
      <c r="U4" s="99" t="s">
        <v>15</v>
      </c>
      <c r="V4" s="99"/>
      <c r="W4" s="99"/>
      <c r="X4" s="99"/>
      <c r="Y4" s="99"/>
      <c r="Z4" s="99"/>
    </row>
    <row r="5" spans="1:26" ht="72" customHeight="1" x14ac:dyDescent="0.25">
      <c r="A5" s="102"/>
      <c r="B5" s="95"/>
      <c r="C5" s="95"/>
      <c r="D5" s="95"/>
      <c r="E5" s="95"/>
      <c r="F5" s="95"/>
      <c r="G5" s="95"/>
      <c r="H5" s="95"/>
      <c r="I5" s="95"/>
      <c r="J5" s="95"/>
      <c r="K5" s="95"/>
      <c r="L5" s="5" t="s">
        <v>2</v>
      </c>
      <c r="M5" s="5" t="s">
        <v>24</v>
      </c>
      <c r="N5" s="5" t="s">
        <v>25</v>
      </c>
      <c r="O5" s="5" t="s">
        <v>26</v>
      </c>
      <c r="P5" s="6" t="s">
        <v>27</v>
      </c>
      <c r="Q5" s="5" t="s">
        <v>11</v>
      </c>
      <c r="R5" s="5" t="s">
        <v>12</v>
      </c>
      <c r="S5" s="5" t="s">
        <v>13</v>
      </c>
      <c r="T5" s="5" t="s">
        <v>14</v>
      </c>
      <c r="U5" s="3" t="s">
        <v>16</v>
      </c>
      <c r="V5" s="3" t="s">
        <v>17</v>
      </c>
      <c r="W5" s="4" t="s">
        <v>18</v>
      </c>
      <c r="X5" s="3" t="s">
        <v>14</v>
      </c>
      <c r="Y5" s="3" t="s">
        <v>28</v>
      </c>
      <c r="Z5" s="3" t="s">
        <v>29</v>
      </c>
    </row>
    <row r="6" spans="1:26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7">
        <v>26</v>
      </c>
    </row>
    <row r="7" spans="1:26" ht="15.75" x14ac:dyDescent="0.25">
      <c r="A7" s="2">
        <v>1</v>
      </c>
      <c r="B7" s="9" t="s">
        <v>33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</row>
    <row r="8" spans="1:26" ht="15.75" x14ac:dyDescent="0.25">
      <c r="A8" s="2">
        <v>2</v>
      </c>
      <c r="B8" s="10" t="s">
        <v>34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</row>
    <row r="9" spans="1:26" ht="15.75" x14ac:dyDescent="0.25">
      <c r="A9" s="2">
        <v>3</v>
      </c>
      <c r="B9" s="10" t="s">
        <v>35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</row>
    <row r="10" spans="1:26" ht="15.75" x14ac:dyDescent="0.25">
      <c r="A10" s="2">
        <v>4</v>
      </c>
      <c r="B10" s="10" t="s">
        <v>36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</row>
    <row r="11" spans="1:26" ht="15.75" x14ac:dyDescent="0.25">
      <c r="A11" s="2">
        <v>5</v>
      </c>
      <c r="B11" s="11" t="s">
        <v>37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</row>
    <row r="12" spans="1:26" ht="15.75" x14ac:dyDescent="0.25">
      <c r="A12" s="2">
        <v>6</v>
      </c>
      <c r="B12" s="10" t="s">
        <v>38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</row>
    <row r="13" spans="1:26" ht="15.75" x14ac:dyDescent="0.25">
      <c r="A13" s="2">
        <v>7</v>
      </c>
      <c r="B13" s="12" t="s">
        <v>39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</row>
    <row r="14" spans="1:26" ht="15.75" x14ac:dyDescent="0.25">
      <c r="A14" s="2">
        <v>8</v>
      </c>
      <c r="B14" s="9" t="s">
        <v>40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</row>
    <row r="15" spans="1:26" ht="15.75" x14ac:dyDescent="0.25">
      <c r="A15" s="2">
        <v>9</v>
      </c>
      <c r="B15" s="13" t="s">
        <v>1</v>
      </c>
      <c r="C15" s="1">
        <f>SUM(C7:C14)</f>
        <v>0</v>
      </c>
      <c r="D15" s="1">
        <f t="shared" ref="D15:Z15" si="0">SUM(D7:D14)</f>
        <v>0</v>
      </c>
      <c r="E15" s="1">
        <f t="shared" si="0"/>
        <v>0</v>
      </c>
      <c r="F15" s="1">
        <f t="shared" si="0"/>
        <v>0</v>
      </c>
      <c r="G15" s="1">
        <f t="shared" si="0"/>
        <v>0</v>
      </c>
      <c r="H15" s="1">
        <f t="shared" si="0"/>
        <v>0</v>
      </c>
      <c r="I15" s="1">
        <f t="shared" si="0"/>
        <v>0</v>
      </c>
      <c r="J15" s="1">
        <f t="shared" si="0"/>
        <v>0</v>
      </c>
      <c r="K15" s="1">
        <f t="shared" si="0"/>
        <v>0</v>
      </c>
      <c r="L15" s="1">
        <f t="shared" si="0"/>
        <v>0</v>
      </c>
      <c r="M15" s="1">
        <f t="shared" si="0"/>
        <v>0</v>
      </c>
      <c r="N15" s="1">
        <f t="shared" si="0"/>
        <v>0</v>
      </c>
      <c r="O15" s="1">
        <f t="shared" si="0"/>
        <v>0</v>
      </c>
      <c r="P15" s="1">
        <f t="shared" si="0"/>
        <v>0</v>
      </c>
      <c r="Q15" s="1">
        <f t="shared" si="0"/>
        <v>0</v>
      </c>
      <c r="R15" s="1">
        <f t="shared" si="0"/>
        <v>0</v>
      </c>
      <c r="S15" s="1">
        <f t="shared" si="0"/>
        <v>0</v>
      </c>
      <c r="T15" s="1">
        <f t="shared" si="0"/>
        <v>0</v>
      </c>
      <c r="U15" s="1">
        <f t="shared" si="0"/>
        <v>0</v>
      </c>
      <c r="V15" s="1">
        <f t="shared" si="0"/>
        <v>0</v>
      </c>
      <c r="W15" s="1">
        <f t="shared" si="0"/>
        <v>0</v>
      </c>
      <c r="X15" s="1">
        <f t="shared" si="0"/>
        <v>0</v>
      </c>
      <c r="Y15" s="1">
        <f t="shared" si="0"/>
        <v>0</v>
      </c>
      <c r="Z15" s="1">
        <f t="shared" si="0"/>
        <v>0</v>
      </c>
    </row>
  </sheetData>
  <mergeCells count="17">
    <mergeCell ref="K4:K5"/>
    <mergeCell ref="V1:Z1"/>
    <mergeCell ref="A2:Z2"/>
    <mergeCell ref="A3:A5"/>
    <mergeCell ref="B3:B5"/>
    <mergeCell ref="C3:Z3"/>
    <mergeCell ref="C4:C5"/>
    <mergeCell ref="D4:D5"/>
    <mergeCell ref="E4:E5"/>
    <mergeCell ref="F4:F5"/>
    <mergeCell ref="G4:G5"/>
    <mergeCell ref="U4:Z4"/>
    <mergeCell ref="L4:P4"/>
    <mergeCell ref="Q4:T4"/>
    <mergeCell ref="H4:H5"/>
    <mergeCell ref="I4:I5"/>
    <mergeCell ref="J4:J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5"/>
  <sheetViews>
    <sheetView view="pageBreakPreview" zoomScale="80" zoomScaleNormal="100" zoomScaleSheetLayoutView="80" workbookViewId="0">
      <selection activeCell="C7" sqref="C7:Z14"/>
    </sheetView>
  </sheetViews>
  <sheetFormatPr defaultRowHeight="15" x14ac:dyDescent="0.25"/>
  <cols>
    <col min="1" max="1" width="3.5703125" customWidth="1"/>
    <col min="2" max="2" width="24" customWidth="1"/>
    <col min="3" max="3" width="15.28515625" customWidth="1"/>
    <col min="4" max="4" width="14.85546875" customWidth="1"/>
    <col min="5" max="5" width="14.140625" customWidth="1"/>
    <col min="6" max="6" width="10.28515625" customWidth="1"/>
    <col min="7" max="7" width="10.5703125" customWidth="1"/>
    <col min="8" max="8" width="13.85546875" customWidth="1"/>
    <col min="9" max="9" width="16.140625" customWidth="1"/>
    <col min="10" max="10" width="11.28515625" customWidth="1"/>
    <col min="11" max="11" width="13.140625" customWidth="1"/>
    <col min="12" max="12" width="9.85546875" customWidth="1"/>
    <col min="13" max="13" width="14.7109375" customWidth="1"/>
    <col min="14" max="14" width="14.5703125" customWidth="1"/>
    <col min="15" max="15" width="14.140625" customWidth="1"/>
    <col min="16" max="16" width="13.42578125" customWidth="1"/>
    <col min="17" max="17" width="13.140625" customWidth="1"/>
    <col min="18" max="18" width="15.140625" customWidth="1"/>
    <col min="19" max="19" width="13.7109375" customWidth="1"/>
    <col min="20" max="20" width="14.5703125" customWidth="1"/>
    <col min="21" max="21" width="15.5703125" customWidth="1"/>
    <col min="22" max="22" width="12.28515625" customWidth="1"/>
    <col min="23" max="25" width="16.42578125" customWidth="1"/>
    <col min="26" max="26" width="15.7109375" customWidth="1"/>
  </cols>
  <sheetData>
    <row r="1" spans="1:26" ht="108" customHeight="1" x14ac:dyDescent="0.25">
      <c r="V1" s="97" t="s">
        <v>30</v>
      </c>
      <c r="W1" s="97"/>
      <c r="X1" s="97"/>
      <c r="Y1" s="97"/>
      <c r="Z1" s="97"/>
    </row>
    <row r="2" spans="1:26" x14ac:dyDescent="0.25">
      <c r="A2" s="98" t="s">
        <v>20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</row>
    <row r="3" spans="1:26" ht="15.75" customHeight="1" x14ac:dyDescent="0.25">
      <c r="A3" s="100" t="s">
        <v>0</v>
      </c>
      <c r="B3" s="94" t="s">
        <v>32</v>
      </c>
      <c r="C3" s="104" t="s">
        <v>3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6" ht="21.75" customHeight="1" x14ac:dyDescent="0.25">
      <c r="A4" s="101"/>
      <c r="B4" s="103"/>
      <c r="C4" s="94" t="s">
        <v>21</v>
      </c>
      <c r="D4" s="94" t="s">
        <v>22</v>
      </c>
      <c r="E4" s="94" t="s">
        <v>23</v>
      </c>
      <c r="F4" s="94" t="s">
        <v>4</v>
      </c>
      <c r="G4" s="94" t="s">
        <v>5</v>
      </c>
      <c r="H4" s="94" t="s">
        <v>19</v>
      </c>
      <c r="I4" s="94" t="s">
        <v>6</v>
      </c>
      <c r="J4" s="94" t="s">
        <v>7</v>
      </c>
      <c r="K4" s="94" t="s">
        <v>8</v>
      </c>
      <c r="L4" s="96" t="s">
        <v>9</v>
      </c>
      <c r="M4" s="96"/>
      <c r="N4" s="96"/>
      <c r="O4" s="96"/>
      <c r="P4" s="96"/>
      <c r="Q4" s="99" t="s">
        <v>10</v>
      </c>
      <c r="R4" s="99"/>
      <c r="S4" s="99"/>
      <c r="T4" s="99"/>
      <c r="U4" s="99" t="s">
        <v>15</v>
      </c>
      <c r="V4" s="99"/>
      <c r="W4" s="99"/>
      <c r="X4" s="99"/>
      <c r="Y4" s="99"/>
      <c r="Z4" s="99"/>
    </row>
    <row r="5" spans="1:26" ht="72" customHeight="1" x14ac:dyDescent="0.25">
      <c r="A5" s="102"/>
      <c r="B5" s="95"/>
      <c r="C5" s="95"/>
      <c r="D5" s="95"/>
      <c r="E5" s="95"/>
      <c r="F5" s="95"/>
      <c r="G5" s="95"/>
      <c r="H5" s="95"/>
      <c r="I5" s="95"/>
      <c r="J5" s="95"/>
      <c r="K5" s="95"/>
      <c r="L5" s="5" t="s">
        <v>2</v>
      </c>
      <c r="M5" s="5" t="s">
        <v>24</v>
      </c>
      <c r="N5" s="5" t="s">
        <v>25</v>
      </c>
      <c r="O5" s="5" t="s">
        <v>26</v>
      </c>
      <c r="P5" s="6" t="s">
        <v>27</v>
      </c>
      <c r="Q5" s="5" t="s">
        <v>11</v>
      </c>
      <c r="R5" s="5" t="s">
        <v>12</v>
      </c>
      <c r="S5" s="5" t="s">
        <v>13</v>
      </c>
      <c r="T5" s="5" t="s">
        <v>14</v>
      </c>
      <c r="U5" s="3" t="s">
        <v>16</v>
      </c>
      <c r="V5" s="3" t="s">
        <v>17</v>
      </c>
      <c r="W5" s="4" t="s">
        <v>18</v>
      </c>
      <c r="X5" s="3" t="s">
        <v>14</v>
      </c>
      <c r="Y5" s="3" t="s">
        <v>28</v>
      </c>
      <c r="Z5" s="3" t="s">
        <v>29</v>
      </c>
    </row>
    <row r="6" spans="1:26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7">
        <v>26</v>
      </c>
    </row>
    <row r="7" spans="1:26" ht="15.75" x14ac:dyDescent="0.25">
      <c r="A7" s="2">
        <v>1</v>
      </c>
      <c r="B7" s="9" t="s">
        <v>33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</row>
    <row r="8" spans="1:26" ht="15.75" x14ac:dyDescent="0.25">
      <c r="A8" s="2">
        <v>2</v>
      </c>
      <c r="B8" s="10" t="s">
        <v>34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</row>
    <row r="9" spans="1:26" ht="15.75" x14ac:dyDescent="0.25">
      <c r="A9" s="2">
        <v>3</v>
      </c>
      <c r="B9" s="10" t="s">
        <v>35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</row>
    <row r="10" spans="1:26" ht="15.75" x14ac:dyDescent="0.25">
      <c r="A10" s="2">
        <v>4</v>
      </c>
      <c r="B10" s="10" t="s">
        <v>36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</row>
    <row r="11" spans="1:26" ht="15.75" x14ac:dyDescent="0.25">
      <c r="A11" s="2">
        <v>5</v>
      </c>
      <c r="B11" s="11" t="s">
        <v>37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</row>
    <row r="12" spans="1:26" ht="15.75" x14ac:dyDescent="0.25">
      <c r="A12" s="2">
        <v>6</v>
      </c>
      <c r="B12" s="10" t="s">
        <v>38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</row>
    <row r="13" spans="1:26" ht="15.75" x14ac:dyDescent="0.25">
      <c r="A13" s="2">
        <v>7</v>
      </c>
      <c r="B13" s="12" t="s">
        <v>39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</row>
    <row r="14" spans="1:26" ht="15.75" x14ac:dyDescent="0.25">
      <c r="A14" s="2">
        <v>8</v>
      </c>
      <c r="B14" s="9" t="s">
        <v>40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</row>
    <row r="15" spans="1:26" ht="15.75" x14ac:dyDescent="0.25">
      <c r="A15" s="2">
        <v>9</v>
      </c>
      <c r="B15" s="13" t="s">
        <v>1</v>
      </c>
      <c r="C15" s="1">
        <f>SUM(C7:C14)</f>
        <v>0</v>
      </c>
      <c r="D15" s="1">
        <f t="shared" ref="D15:Z15" si="0">SUM(D7:D14)</f>
        <v>0</v>
      </c>
      <c r="E15" s="1">
        <f t="shared" si="0"/>
        <v>0</v>
      </c>
      <c r="F15" s="1">
        <f t="shared" si="0"/>
        <v>0</v>
      </c>
      <c r="G15" s="1">
        <f t="shared" si="0"/>
        <v>0</v>
      </c>
      <c r="H15" s="1">
        <f t="shared" si="0"/>
        <v>0</v>
      </c>
      <c r="I15" s="1">
        <f t="shared" si="0"/>
        <v>0</v>
      </c>
      <c r="J15" s="1">
        <f t="shared" si="0"/>
        <v>0</v>
      </c>
      <c r="K15" s="1">
        <f t="shared" si="0"/>
        <v>0</v>
      </c>
      <c r="L15" s="1">
        <f t="shared" si="0"/>
        <v>0</v>
      </c>
      <c r="M15" s="1">
        <f t="shared" si="0"/>
        <v>0</v>
      </c>
      <c r="N15" s="1">
        <f t="shared" si="0"/>
        <v>0</v>
      </c>
      <c r="O15" s="1">
        <f t="shared" si="0"/>
        <v>0</v>
      </c>
      <c r="P15" s="1">
        <f t="shared" si="0"/>
        <v>0</v>
      </c>
      <c r="Q15" s="1">
        <f t="shared" si="0"/>
        <v>0</v>
      </c>
      <c r="R15" s="1">
        <f t="shared" si="0"/>
        <v>0</v>
      </c>
      <c r="S15" s="1">
        <f t="shared" si="0"/>
        <v>0</v>
      </c>
      <c r="T15" s="1">
        <f t="shared" si="0"/>
        <v>0</v>
      </c>
      <c r="U15" s="1">
        <f t="shared" si="0"/>
        <v>0</v>
      </c>
      <c r="V15" s="1">
        <f t="shared" si="0"/>
        <v>0</v>
      </c>
      <c r="W15" s="1">
        <f t="shared" si="0"/>
        <v>0</v>
      </c>
      <c r="X15" s="1">
        <f t="shared" si="0"/>
        <v>0</v>
      </c>
      <c r="Y15" s="1">
        <f t="shared" si="0"/>
        <v>0</v>
      </c>
      <c r="Z15" s="1">
        <f t="shared" si="0"/>
        <v>0</v>
      </c>
    </row>
  </sheetData>
  <mergeCells count="17">
    <mergeCell ref="K4:K5"/>
    <mergeCell ref="V1:Z1"/>
    <mergeCell ref="A2:Z2"/>
    <mergeCell ref="A3:A5"/>
    <mergeCell ref="B3:B5"/>
    <mergeCell ref="C3:Z3"/>
    <mergeCell ref="C4:C5"/>
    <mergeCell ref="D4:D5"/>
    <mergeCell ref="E4:E5"/>
    <mergeCell ref="F4:F5"/>
    <mergeCell ref="G4:G5"/>
    <mergeCell ref="U4:Z4"/>
    <mergeCell ref="L4:P4"/>
    <mergeCell ref="Q4:T4"/>
    <mergeCell ref="H4:H5"/>
    <mergeCell ref="I4:I5"/>
    <mergeCell ref="J4:J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6"/>
  <sheetViews>
    <sheetView view="pageBreakPreview" zoomScale="80" zoomScaleNormal="100" zoomScaleSheetLayoutView="80" workbookViewId="0">
      <selection activeCell="U15" sqref="U15:Z15"/>
    </sheetView>
  </sheetViews>
  <sheetFormatPr defaultRowHeight="15" x14ac:dyDescent="0.25"/>
  <cols>
    <col min="1" max="1" width="3.5703125" customWidth="1"/>
    <col min="2" max="2" width="23.85546875" customWidth="1"/>
    <col min="3" max="3" width="15.28515625" customWidth="1"/>
    <col min="4" max="4" width="14.85546875" customWidth="1"/>
    <col min="5" max="5" width="14.140625" customWidth="1"/>
    <col min="6" max="6" width="10.28515625" customWidth="1"/>
    <col min="7" max="7" width="10.5703125" customWidth="1"/>
    <col min="8" max="8" width="13.85546875" customWidth="1"/>
    <col min="9" max="9" width="16.140625" customWidth="1"/>
    <col min="10" max="10" width="11.28515625" customWidth="1"/>
    <col min="11" max="11" width="13.140625" customWidth="1"/>
    <col min="12" max="12" width="9.85546875" customWidth="1"/>
    <col min="13" max="13" width="14.7109375" customWidth="1"/>
    <col min="14" max="14" width="14.5703125" customWidth="1"/>
    <col min="15" max="15" width="14.140625" customWidth="1"/>
    <col min="16" max="16" width="13.42578125" customWidth="1"/>
    <col min="17" max="17" width="13.140625" customWidth="1"/>
    <col min="18" max="18" width="15.140625" customWidth="1"/>
    <col min="19" max="19" width="13.7109375" customWidth="1"/>
    <col min="20" max="20" width="14.5703125" customWidth="1"/>
    <col min="21" max="21" width="15.5703125" customWidth="1"/>
    <col min="22" max="22" width="12.28515625" customWidth="1"/>
    <col min="23" max="25" width="16.42578125" customWidth="1"/>
    <col min="26" max="26" width="15.7109375" customWidth="1"/>
  </cols>
  <sheetData>
    <row r="1" spans="1:26" ht="108" customHeight="1" x14ac:dyDescent="0.25">
      <c r="V1" s="97" t="s">
        <v>30</v>
      </c>
      <c r="W1" s="97"/>
      <c r="X1" s="97"/>
      <c r="Y1" s="97"/>
      <c r="Z1" s="97"/>
    </row>
    <row r="2" spans="1:26" x14ac:dyDescent="0.25">
      <c r="A2" s="98" t="s">
        <v>20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</row>
    <row r="3" spans="1:26" ht="15.75" customHeight="1" x14ac:dyDescent="0.25">
      <c r="A3" s="100" t="s">
        <v>0</v>
      </c>
      <c r="B3" s="94" t="s">
        <v>32</v>
      </c>
      <c r="C3" s="104" t="s">
        <v>3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6" ht="21.75" customHeight="1" x14ac:dyDescent="0.25">
      <c r="A4" s="101"/>
      <c r="B4" s="103"/>
      <c r="C4" s="94" t="s">
        <v>21</v>
      </c>
      <c r="D4" s="94" t="s">
        <v>22</v>
      </c>
      <c r="E4" s="94" t="s">
        <v>23</v>
      </c>
      <c r="F4" s="94" t="s">
        <v>4</v>
      </c>
      <c r="G4" s="94" t="s">
        <v>5</v>
      </c>
      <c r="H4" s="94" t="s">
        <v>19</v>
      </c>
      <c r="I4" s="94" t="s">
        <v>6</v>
      </c>
      <c r="J4" s="94" t="s">
        <v>7</v>
      </c>
      <c r="K4" s="94" t="s">
        <v>8</v>
      </c>
      <c r="L4" s="96" t="s">
        <v>9</v>
      </c>
      <c r="M4" s="96"/>
      <c r="N4" s="96"/>
      <c r="O4" s="96"/>
      <c r="P4" s="96"/>
      <c r="Q4" s="99" t="s">
        <v>10</v>
      </c>
      <c r="R4" s="99"/>
      <c r="S4" s="99"/>
      <c r="T4" s="99"/>
      <c r="U4" s="99" t="s">
        <v>15</v>
      </c>
      <c r="V4" s="99"/>
      <c r="W4" s="99"/>
      <c r="X4" s="99"/>
      <c r="Y4" s="99"/>
      <c r="Z4" s="99"/>
    </row>
    <row r="5" spans="1:26" ht="72" customHeight="1" x14ac:dyDescent="0.25">
      <c r="A5" s="102"/>
      <c r="B5" s="95"/>
      <c r="C5" s="95"/>
      <c r="D5" s="95"/>
      <c r="E5" s="95"/>
      <c r="F5" s="95"/>
      <c r="G5" s="95"/>
      <c r="H5" s="95"/>
      <c r="I5" s="95"/>
      <c r="J5" s="95"/>
      <c r="K5" s="95"/>
      <c r="L5" s="5" t="s">
        <v>2</v>
      </c>
      <c r="M5" s="5" t="s">
        <v>24</v>
      </c>
      <c r="N5" s="5" t="s">
        <v>25</v>
      </c>
      <c r="O5" s="5" t="s">
        <v>26</v>
      </c>
      <c r="P5" s="6" t="s">
        <v>27</v>
      </c>
      <c r="Q5" s="5" t="s">
        <v>11</v>
      </c>
      <c r="R5" s="5" t="s">
        <v>12</v>
      </c>
      <c r="S5" s="5" t="s">
        <v>13</v>
      </c>
      <c r="T5" s="5" t="s">
        <v>14</v>
      </c>
      <c r="U5" s="3" t="s">
        <v>16</v>
      </c>
      <c r="V5" s="3" t="s">
        <v>17</v>
      </c>
      <c r="W5" s="4" t="s">
        <v>18</v>
      </c>
      <c r="X5" s="3" t="s">
        <v>14</v>
      </c>
      <c r="Y5" s="3" t="s">
        <v>28</v>
      </c>
      <c r="Z5" s="3" t="s">
        <v>29</v>
      </c>
    </row>
    <row r="6" spans="1:26" ht="15.75" thickBot="1" x14ac:dyDescent="0.3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7">
        <v>26</v>
      </c>
    </row>
    <row r="7" spans="1:26" ht="15.75" x14ac:dyDescent="0.25">
      <c r="A7" s="2">
        <v>1</v>
      </c>
      <c r="B7" s="9" t="s">
        <v>33</v>
      </c>
      <c r="C7" s="52">
        <v>4</v>
      </c>
      <c r="D7" s="52">
        <v>0</v>
      </c>
      <c r="E7" s="52">
        <v>4</v>
      </c>
      <c r="F7" s="52">
        <v>1</v>
      </c>
      <c r="G7" s="53">
        <v>0.25</v>
      </c>
      <c r="H7" s="52">
        <v>1</v>
      </c>
      <c r="I7" s="53">
        <v>1</v>
      </c>
      <c r="J7" s="52">
        <v>1</v>
      </c>
      <c r="K7" s="52">
        <v>0</v>
      </c>
      <c r="L7" s="54">
        <v>2</v>
      </c>
      <c r="M7" s="52">
        <v>0</v>
      </c>
      <c r="N7" s="52">
        <v>1</v>
      </c>
      <c r="O7" s="52">
        <v>1</v>
      </c>
      <c r="P7" s="52">
        <v>0</v>
      </c>
      <c r="Q7" s="52">
        <v>0</v>
      </c>
      <c r="R7" s="52">
        <v>0</v>
      </c>
      <c r="S7" s="52">
        <v>0</v>
      </c>
      <c r="T7" s="52">
        <v>0</v>
      </c>
      <c r="U7" s="52">
        <v>0</v>
      </c>
      <c r="V7" s="52">
        <v>0</v>
      </c>
      <c r="W7" s="52">
        <v>0</v>
      </c>
      <c r="X7" s="52">
        <v>0</v>
      </c>
      <c r="Y7" s="52">
        <v>0</v>
      </c>
      <c r="Z7" s="52">
        <v>3</v>
      </c>
    </row>
    <row r="8" spans="1:26" ht="15.75" x14ac:dyDescent="0.25">
      <c r="A8" s="2">
        <v>2</v>
      </c>
      <c r="B8" s="10" t="s">
        <v>34</v>
      </c>
      <c r="C8" s="52">
        <v>1</v>
      </c>
      <c r="D8" s="52">
        <v>1</v>
      </c>
      <c r="E8" s="52">
        <v>0</v>
      </c>
      <c r="F8" s="52">
        <v>0</v>
      </c>
      <c r="G8" s="55" t="s">
        <v>46</v>
      </c>
      <c r="H8" s="52">
        <v>0</v>
      </c>
      <c r="I8" s="55" t="s">
        <v>46</v>
      </c>
      <c r="J8" s="52">
        <v>0</v>
      </c>
      <c r="K8" s="52">
        <v>0</v>
      </c>
      <c r="L8" s="56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0</v>
      </c>
      <c r="S8" s="52">
        <v>0</v>
      </c>
      <c r="T8" s="52">
        <v>0</v>
      </c>
      <c r="U8" s="52">
        <v>0</v>
      </c>
      <c r="V8" s="52">
        <v>0</v>
      </c>
      <c r="W8" s="52">
        <v>0</v>
      </c>
      <c r="X8" s="52">
        <v>1</v>
      </c>
      <c r="Y8" s="52">
        <v>0</v>
      </c>
      <c r="Z8" s="52">
        <v>0</v>
      </c>
    </row>
    <row r="9" spans="1:26" ht="15.75" x14ac:dyDescent="0.25">
      <c r="A9" s="2">
        <v>3</v>
      </c>
      <c r="B9" s="10" t="s">
        <v>35</v>
      </c>
      <c r="C9" s="52">
        <v>5</v>
      </c>
      <c r="D9" s="52">
        <v>0</v>
      </c>
      <c r="E9" s="52">
        <v>5</v>
      </c>
      <c r="F9" s="52">
        <v>1</v>
      </c>
      <c r="G9" s="55">
        <v>0.2</v>
      </c>
      <c r="H9" s="52">
        <v>1</v>
      </c>
      <c r="I9" s="55">
        <v>1</v>
      </c>
      <c r="J9" s="52">
        <v>1</v>
      </c>
      <c r="K9" s="52">
        <v>0</v>
      </c>
      <c r="L9" s="56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W9" s="52">
        <v>0</v>
      </c>
      <c r="X9" s="52">
        <v>0</v>
      </c>
      <c r="Y9" s="52">
        <v>1</v>
      </c>
      <c r="Z9" s="52">
        <v>3</v>
      </c>
    </row>
    <row r="10" spans="1:26" ht="15.75" x14ac:dyDescent="0.25">
      <c r="A10" s="2">
        <v>4</v>
      </c>
      <c r="B10" s="10" t="s">
        <v>36</v>
      </c>
      <c r="C10" s="52">
        <v>9</v>
      </c>
      <c r="D10" s="52">
        <v>0</v>
      </c>
      <c r="E10" s="52">
        <v>9</v>
      </c>
      <c r="F10" s="52">
        <v>1</v>
      </c>
      <c r="G10" s="55">
        <v>0.11111111110000001</v>
      </c>
      <c r="H10" s="52">
        <v>1</v>
      </c>
      <c r="I10" s="55">
        <v>1</v>
      </c>
      <c r="J10" s="52">
        <v>1</v>
      </c>
      <c r="K10" s="52">
        <v>0</v>
      </c>
      <c r="L10" s="56">
        <v>3</v>
      </c>
      <c r="M10" s="52">
        <v>1</v>
      </c>
      <c r="N10" s="52">
        <v>1</v>
      </c>
      <c r="O10" s="52">
        <v>0</v>
      </c>
      <c r="P10" s="52">
        <v>1</v>
      </c>
      <c r="Q10" s="52">
        <v>0</v>
      </c>
      <c r="R10" s="52">
        <v>0</v>
      </c>
      <c r="S10" s="52">
        <v>0</v>
      </c>
      <c r="T10" s="52">
        <v>0</v>
      </c>
      <c r="U10" s="52">
        <v>2</v>
      </c>
      <c r="V10" s="52">
        <v>1</v>
      </c>
      <c r="W10" s="52">
        <v>0</v>
      </c>
      <c r="X10" s="52">
        <v>0</v>
      </c>
      <c r="Y10" s="52">
        <v>0</v>
      </c>
      <c r="Z10" s="52">
        <v>5</v>
      </c>
    </row>
    <row r="11" spans="1:26" ht="15.75" x14ac:dyDescent="0.25">
      <c r="A11" s="2">
        <v>5</v>
      </c>
      <c r="B11" s="11" t="s">
        <v>37</v>
      </c>
      <c r="C11" s="52">
        <v>2</v>
      </c>
      <c r="D11" s="52">
        <v>0</v>
      </c>
      <c r="E11" s="52">
        <v>2</v>
      </c>
      <c r="F11" s="52">
        <v>0</v>
      </c>
      <c r="G11" s="55">
        <v>0</v>
      </c>
      <c r="H11" s="52">
        <v>0</v>
      </c>
      <c r="I11" s="55" t="s">
        <v>46</v>
      </c>
      <c r="J11" s="52">
        <v>0</v>
      </c>
      <c r="K11" s="52">
        <v>0</v>
      </c>
      <c r="L11" s="56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  <c r="V11" s="52">
        <v>0</v>
      </c>
      <c r="W11" s="52">
        <v>0</v>
      </c>
      <c r="X11" s="52">
        <v>0</v>
      </c>
      <c r="Y11" s="52">
        <v>0</v>
      </c>
      <c r="Z11" s="52">
        <v>2</v>
      </c>
    </row>
    <row r="12" spans="1:26" ht="15.75" x14ac:dyDescent="0.25">
      <c r="A12" s="2">
        <v>6</v>
      </c>
      <c r="B12" s="10" t="s">
        <v>38</v>
      </c>
      <c r="C12" s="52">
        <v>4</v>
      </c>
      <c r="D12" s="52">
        <v>0</v>
      </c>
      <c r="E12" s="52">
        <v>4</v>
      </c>
      <c r="F12" s="52">
        <v>1</v>
      </c>
      <c r="G12" s="55">
        <v>0.25</v>
      </c>
      <c r="H12" s="52">
        <v>1</v>
      </c>
      <c r="I12" s="55">
        <v>1</v>
      </c>
      <c r="J12" s="52">
        <v>1</v>
      </c>
      <c r="K12" s="52">
        <v>0</v>
      </c>
      <c r="L12" s="56">
        <v>1</v>
      </c>
      <c r="M12" s="52">
        <v>0</v>
      </c>
      <c r="N12" s="52">
        <v>1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52">
        <v>0</v>
      </c>
      <c r="U12" s="52">
        <v>0</v>
      </c>
      <c r="V12" s="52">
        <v>0</v>
      </c>
      <c r="W12" s="52">
        <v>0</v>
      </c>
      <c r="X12" s="52">
        <v>0</v>
      </c>
      <c r="Y12" s="52">
        <v>0</v>
      </c>
      <c r="Z12" s="52">
        <v>3</v>
      </c>
    </row>
    <row r="13" spans="1:26" ht="15.75" x14ac:dyDescent="0.25">
      <c r="A13" s="2">
        <v>7</v>
      </c>
      <c r="B13" s="12" t="s">
        <v>39</v>
      </c>
      <c r="C13" s="52">
        <v>1</v>
      </c>
      <c r="D13" s="52">
        <v>1</v>
      </c>
      <c r="E13" s="52">
        <v>0</v>
      </c>
      <c r="F13" s="52">
        <v>0</v>
      </c>
      <c r="G13" s="55" t="s">
        <v>46</v>
      </c>
      <c r="H13" s="52">
        <v>0</v>
      </c>
      <c r="I13" s="55" t="s">
        <v>46</v>
      </c>
      <c r="J13" s="52">
        <v>0</v>
      </c>
      <c r="K13" s="52">
        <v>0</v>
      </c>
      <c r="L13" s="56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W13" s="52">
        <v>0</v>
      </c>
      <c r="X13" s="52">
        <v>1</v>
      </c>
      <c r="Y13" s="52">
        <v>0</v>
      </c>
      <c r="Z13" s="52">
        <v>0</v>
      </c>
    </row>
    <row r="14" spans="1:26" ht="16.5" thickBot="1" x14ac:dyDescent="0.3">
      <c r="A14" s="2">
        <v>8</v>
      </c>
      <c r="B14" s="9" t="s">
        <v>40</v>
      </c>
      <c r="C14" s="52">
        <v>2</v>
      </c>
      <c r="D14" s="52">
        <v>0</v>
      </c>
      <c r="E14" s="52">
        <v>2</v>
      </c>
      <c r="F14" s="52">
        <v>0</v>
      </c>
      <c r="G14" s="57">
        <v>0</v>
      </c>
      <c r="H14" s="52">
        <v>0</v>
      </c>
      <c r="I14" s="58" t="s">
        <v>46</v>
      </c>
      <c r="J14" s="52">
        <v>0</v>
      </c>
      <c r="K14" s="52">
        <v>0</v>
      </c>
      <c r="L14" s="59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  <c r="U14" s="52">
        <v>1</v>
      </c>
      <c r="V14" s="52">
        <v>0</v>
      </c>
      <c r="W14" s="52">
        <v>0</v>
      </c>
      <c r="X14" s="52">
        <v>0</v>
      </c>
      <c r="Y14" s="52">
        <v>0</v>
      </c>
      <c r="Z14" s="52">
        <v>1</v>
      </c>
    </row>
    <row r="15" spans="1:26" ht="15.75" x14ac:dyDescent="0.25">
      <c r="A15" s="2">
        <v>9</v>
      </c>
      <c r="B15" s="13" t="s">
        <v>1</v>
      </c>
      <c r="C15" s="1">
        <f>SUM(C7:C14)</f>
        <v>28</v>
      </c>
      <c r="D15" s="1">
        <f t="shared" ref="D15:Z15" si="0">SUM(D7:D14)</f>
        <v>2</v>
      </c>
      <c r="E15" s="1">
        <f t="shared" si="0"/>
        <v>26</v>
      </c>
      <c r="F15" s="1">
        <f t="shared" si="0"/>
        <v>4</v>
      </c>
      <c r="G15" s="60">
        <f t="shared" si="0"/>
        <v>0.8111111111</v>
      </c>
      <c r="H15" s="1">
        <f t="shared" si="0"/>
        <v>4</v>
      </c>
      <c r="I15" s="1">
        <f t="shared" si="0"/>
        <v>4</v>
      </c>
      <c r="J15" s="1">
        <f t="shared" si="0"/>
        <v>4</v>
      </c>
      <c r="K15" s="1">
        <f t="shared" si="0"/>
        <v>0</v>
      </c>
      <c r="L15" s="1">
        <f t="shared" si="0"/>
        <v>6</v>
      </c>
      <c r="M15" s="1">
        <f t="shared" si="0"/>
        <v>1</v>
      </c>
      <c r="N15" s="1">
        <f t="shared" si="0"/>
        <v>3</v>
      </c>
      <c r="O15" s="1">
        <f t="shared" si="0"/>
        <v>1</v>
      </c>
      <c r="P15" s="1">
        <f t="shared" si="0"/>
        <v>1</v>
      </c>
      <c r="Q15" s="1">
        <f t="shared" si="0"/>
        <v>0</v>
      </c>
      <c r="R15" s="1">
        <f t="shared" si="0"/>
        <v>0</v>
      </c>
      <c r="S15" s="1">
        <f t="shared" si="0"/>
        <v>0</v>
      </c>
      <c r="T15" s="1">
        <f t="shared" si="0"/>
        <v>0</v>
      </c>
      <c r="U15" s="1">
        <f t="shared" si="0"/>
        <v>3</v>
      </c>
      <c r="V15" s="1">
        <f t="shared" si="0"/>
        <v>1</v>
      </c>
      <c r="W15" s="1">
        <f t="shared" si="0"/>
        <v>0</v>
      </c>
      <c r="X15" s="1">
        <f t="shared" si="0"/>
        <v>2</v>
      </c>
      <c r="Y15" s="1">
        <f t="shared" si="0"/>
        <v>1</v>
      </c>
      <c r="Z15" s="1">
        <f t="shared" si="0"/>
        <v>17</v>
      </c>
    </row>
    <row r="16" spans="1:26" ht="291.75" customHeight="1" x14ac:dyDescent="0.25">
      <c r="X16" s="31" t="s">
        <v>43</v>
      </c>
    </row>
  </sheetData>
  <mergeCells count="17">
    <mergeCell ref="K4:K5"/>
    <mergeCell ref="V1:Z1"/>
    <mergeCell ref="A2:Z2"/>
    <mergeCell ref="A3:A5"/>
    <mergeCell ref="B3:B5"/>
    <mergeCell ref="C3:Z3"/>
    <mergeCell ref="C4:C5"/>
    <mergeCell ref="D4:D5"/>
    <mergeCell ref="E4:E5"/>
    <mergeCell ref="F4:F5"/>
    <mergeCell ref="G4:G5"/>
    <mergeCell ref="U4:Z4"/>
    <mergeCell ref="L4:P4"/>
    <mergeCell ref="Q4:T4"/>
    <mergeCell ref="H4:H5"/>
    <mergeCell ref="I4:I5"/>
    <mergeCell ref="J4:J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7"/>
  <sheetViews>
    <sheetView view="pageBreakPreview" zoomScale="80" zoomScaleNormal="100" zoomScaleSheetLayoutView="80" workbookViewId="0">
      <selection activeCell="W16" sqref="W16"/>
    </sheetView>
  </sheetViews>
  <sheetFormatPr defaultRowHeight="15" x14ac:dyDescent="0.25"/>
  <cols>
    <col min="1" max="1" width="3.5703125" customWidth="1"/>
    <col min="2" max="2" width="22.28515625" customWidth="1"/>
    <col min="3" max="3" width="15.28515625" customWidth="1"/>
    <col min="4" max="4" width="14.85546875" customWidth="1"/>
    <col min="5" max="5" width="14.140625" customWidth="1"/>
    <col min="6" max="6" width="10.28515625" customWidth="1"/>
    <col min="7" max="7" width="10.5703125" customWidth="1"/>
    <col min="8" max="8" width="13.85546875" customWidth="1"/>
    <col min="9" max="9" width="16.140625" customWidth="1"/>
    <col min="10" max="10" width="11.28515625" customWidth="1"/>
    <col min="11" max="11" width="13.140625" customWidth="1"/>
    <col min="12" max="12" width="9.85546875" customWidth="1"/>
    <col min="13" max="13" width="14.7109375" customWidth="1"/>
    <col min="14" max="14" width="14.5703125" customWidth="1"/>
    <col min="15" max="15" width="14.140625" customWidth="1"/>
    <col min="16" max="16" width="13.42578125" customWidth="1"/>
    <col min="17" max="17" width="13.140625" customWidth="1"/>
    <col min="18" max="18" width="15.140625" customWidth="1"/>
    <col min="19" max="19" width="13.7109375" customWidth="1"/>
    <col min="20" max="20" width="14.5703125" customWidth="1"/>
    <col min="21" max="21" width="15.5703125" customWidth="1"/>
    <col min="22" max="22" width="12.28515625" customWidth="1"/>
    <col min="23" max="25" width="16.42578125" customWidth="1"/>
    <col min="26" max="26" width="15.7109375" customWidth="1"/>
  </cols>
  <sheetData>
    <row r="1" spans="1:26" ht="108" customHeight="1" x14ac:dyDescent="0.25">
      <c r="V1" s="97" t="s">
        <v>30</v>
      </c>
      <c r="W1" s="97"/>
      <c r="X1" s="97"/>
      <c r="Y1" s="97"/>
      <c r="Z1" s="97"/>
    </row>
    <row r="2" spans="1:26" x14ac:dyDescent="0.25">
      <c r="A2" s="98" t="s">
        <v>20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</row>
    <row r="3" spans="1:26" ht="15.75" customHeight="1" x14ac:dyDescent="0.25">
      <c r="A3" s="100" t="s">
        <v>0</v>
      </c>
      <c r="B3" s="94" t="s">
        <v>32</v>
      </c>
      <c r="C3" s="104" t="s">
        <v>3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6" ht="21.75" customHeight="1" x14ac:dyDescent="0.25">
      <c r="A4" s="101"/>
      <c r="B4" s="103"/>
      <c r="C4" s="94" t="s">
        <v>21</v>
      </c>
      <c r="D4" s="94" t="s">
        <v>22</v>
      </c>
      <c r="E4" s="94" t="s">
        <v>23</v>
      </c>
      <c r="F4" s="94" t="s">
        <v>4</v>
      </c>
      <c r="G4" s="94" t="s">
        <v>5</v>
      </c>
      <c r="H4" s="94" t="s">
        <v>19</v>
      </c>
      <c r="I4" s="94" t="s">
        <v>6</v>
      </c>
      <c r="J4" s="94" t="s">
        <v>7</v>
      </c>
      <c r="K4" s="94" t="s">
        <v>8</v>
      </c>
      <c r="L4" s="96" t="s">
        <v>9</v>
      </c>
      <c r="M4" s="96"/>
      <c r="N4" s="96"/>
      <c r="O4" s="96"/>
      <c r="P4" s="96"/>
      <c r="Q4" s="99" t="s">
        <v>10</v>
      </c>
      <c r="R4" s="99"/>
      <c r="S4" s="99"/>
      <c r="T4" s="99"/>
      <c r="U4" s="99" t="s">
        <v>15</v>
      </c>
      <c r="V4" s="99"/>
      <c r="W4" s="99"/>
      <c r="X4" s="99"/>
      <c r="Y4" s="99"/>
      <c r="Z4" s="99"/>
    </row>
    <row r="5" spans="1:26" ht="72" customHeight="1" x14ac:dyDescent="0.25">
      <c r="A5" s="102"/>
      <c r="B5" s="95"/>
      <c r="C5" s="95"/>
      <c r="D5" s="95"/>
      <c r="E5" s="95"/>
      <c r="F5" s="95"/>
      <c r="G5" s="95"/>
      <c r="H5" s="95"/>
      <c r="I5" s="95"/>
      <c r="J5" s="95"/>
      <c r="K5" s="95"/>
      <c r="L5" s="5" t="s">
        <v>2</v>
      </c>
      <c r="M5" s="5" t="s">
        <v>24</v>
      </c>
      <c r="N5" s="5" t="s">
        <v>25</v>
      </c>
      <c r="O5" s="5" t="s">
        <v>26</v>
      </c>
      <c r="P5" s="6" t="s">
        <v>27</v>
      </c>
      <c r="Q5" s="5" t="s">
        <v>11</v>
      </c>
      <c r="R5" s="5" t="s">
        <v>12</v>
      </c>
      <c r="S5" s="5" t="s">
        <v>13</v>
      </c>
      <c r="T5" s="5" t="s">
        <v>14</v>
      </c>
      <c r="U5" s="3" t="s">
        <v>16</v>
      </c>
      <c r="V5" s="3" t="s">
        <v>17</v>
      </c>
      <c r="W5" s="4" t="s">
        <v>18</v>
      </c>
      <c r="X5" s="3" t="s">
        <v>14</v>
      </c>
      <c r="Y5" s="3" t="s">
        <v>28</v>
      </c>
      <c r="Z5" s="3" t="s">
        <v>29</v>
      </c>
    </row>
    <row r="6" spans="1:26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7">
        <v>26</v>
      </c>
    </row>
    <row r="7" spans="1:26" s="27" customFormat="1" ht="15.75" x14ac:dyDescent="0.25">
      <c r="A7" s="24">
        <v>1</v>
      </c>
      <c r="B7" s="9" t="s">
        <v>33</v>
      </c>
      <c r="C7" s="44">
        <v>0</v>
      </c>
      <c r="D7" s="48">
        <v>0</v>
      </c>
      <c r="E7" s="48">
        <v>0</v>
      </c>
      <c r="F7" s="48">
        <v>0</v>
      </c>
      <c r="G7" s="49">
        <v>0</v>
      </c>
      <c r="H7" s="48">
        <v>0</v>
      </c>
      <c r="I7" s="49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50">
        <v>0</v>
      </c>
      <c r="Y7" s="48">
        <v>0</v>
      </c>
      <c r="Z7" s="48">
        <v>0</v>
      </c>
    </row>
    <row r="8" spans="1:26" s="27" customFormat="1" ht="15.75" x14ac:dyDescent="0.25">
      <c r="A8" s="24">
        <v>2</v>
      </c>
      <c r="B8" s="10" t="s">
        <v>34</v>
      </c>
      <c r="C8" s="44">
        <v>0</v>
      </c>
      <c r="D8" s="48">
        <v>0</v>
      </c>
      <c r="E8" s="48">
        <v>0</v>
      </c>
      <c r="F8" s="48">
        <v>0</v>
      </c>
      <c r="G8" s="49">
        <v>0</v>
      </c>
      <c r="H8" s="48">
        <v>0</v>
      </c>
      <c r="I8" s="49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50">
        <v>0</v>
      </c>
      <c r="Y8" s="48">
        <v>0</v>
      </c>
      <c r="Z8" s="48">
        <v>0</v>
      </c>
    </row>
    <row r="9" spans="1:26" s="27" customFormat="1" ht="15.75" x14ac:dyDescent="0.25">
      <c r="A9" s="24">
        <v>3</v>
      </c>
      <c r="B9" s="10" t="s">
        <v>35</v>
      </c>
      <c r="C9" s="46">
        <v>1</v>
      </c>
      <c r="D9" s="46">
        <v>0</v>
      </c>
      <c r="E9" s="45">
        <v>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1</v>
      </c>
    </row>
    <row r="10" spans="1:26" s="27" customFormat="1" ht="15.75" x14ac:dyDescent="0.25">
      <c r="A10" s="24">
        <v>4</v>
      </c>
      <c r="B10" s="10" t="s">
        <v>36</v>
      </c>
      <c r="C10" s="46">
        <v>8</v>
      </c>
      <c r="D10" s="46">
        <v>8</v>
      </c>
      <c r="E10" s="45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8</v>
      </c>
      <c r="Y10" s="47">
        <v>0</v>
      </c>
      <c r="Z10" s="47">
        <v>0</v>
      </c>
    </row>
    <row r="11" spans="1:26" s="27" customFormat="1" ht="15.75" x14ac:dyDescent="0.25">
      <c r="A11" s="24">
        <v>5</v>
      </c>
      <c r="B11" s="11" t="s">
        <v>37</v>
      </c>
      <c r="C11" s="51">
        <v>0</v>
      </c>
      <c r="D11" s="51">
        <v>0</v>
      </c>
      <c r="E11" s="51">
        <v>0</v>
      </c>
      <c r="F11" s="44">
        <v>0</v>
      </c>
      <c r="G11" s="47">
        <v>0</v>
      </c>
      <c r="H11" s="44">
        <v>0</v>
      </c>
      <c r="I11" s="47">
        <v>0</v>
      </c>
      <c r="J11" s="47">
        <v>0</v>
      </c>
      <c r="K11" s="47">
        <v>0</v>
      </c>
      <c r="L11" s="44">
        <v>0</v>
      </c>
      <c r="M11" s="47">
        <v>0</v>
      </c>
      <c r="N11" s="47">
        <v>0</v>
      </c>
      <c r="O11" s="47">
        <v>0</v>
      </c>
      <c r="P11" s="44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  <c r="Z11" s="47">
        <v>0</v>
      </c>
    </row>
    <row r="12" spans="1:26" s="27" customFormat="1" ht="15.75" x14ac:dyDescent="0.25">
      <c r="A12" s="24">
        <v>6</v>
      </c>
      <c r="B12" s="10" t="s">
        <v>38</v>
      </c>
      <c r="C12" s="44">
        <v>2</v>
      </c>
      <c r="D12" s="51">
        <v>0</v>
      </c>
      <c r="E12" s="44">
        <v>2</v>
      </c>
      <c r="F12" s="44">
        <v>2</v>
      </c>
      <c r="G12" s="47">
        <v>0</v>
      </c>
      <c r="H12" s="44">
        <v>2</v>
      </c>
      <c r="I12" s="47">
        <v>0</v>
      </c>
      <c r="J12" s="44">
        <v>2</v>
      </c>
      <c r="K12" s="47">
        <v>0</v>
      </c>
      <c r="L12" s="44">
        <v>2</v>
      </c>
      <c r="M12" s="47">
        <v>0</v>
      </c>
      <c r="N12" s="44">
        <v>1</v>
      </c>
      <c r="O12" s="47">
        <v>0</v>
      </c>
      <c r="P12" s="44">
        <v>1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</row>
    <row r="13" spans="1:26" s="27" customFormat="1" ht="15.75" x14ac:dyDescent="0.25">
      <c r="A13" s="24">
        <v>7</v>
      </c>
      <c r="B13" s="12" t="s">
        <v>39</v>
      </c>
      <c r="C13" s="44">
        <v>0</v>
      </c>
      <c r="D13" s="51">
        <v>0</v>
      </c>
      <c r="E13" s="48">
        <v>0</v>
      </c>
      <c r="F13" s="48">
        <v>0</v>
      </c>
      <c r="G13" s="47">
        <v>0</v>
      </c>
      <c r="H13" s="48">
        <v>0</v>
      </c>
      <c r="I13" s="47">
        <v>0</v>
      </c>
      <c r="J13" s="48">
        <v>0</v>
      </c>
      <c r="K13" s="47">
        <v>0</v>
      </c>
      <c r="L13" s="48">
        <v>0</v>
      </c>
      <c r="M13" s="47">
        <v>0</v>
      </c>
      <c r="N13" s="48">
        <v>0</v>
      </c>
      <c r="O13" s="47">
        <v>0</v>
      </c>
      <c r="P13" s="48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</row>
    <row r="14" spans="1:26" s="27" customFormat="1" ht="15.75" x14ac:dyDescent="0.25">
      <c r="A14" s="26">
        <v>8</v>
      </c>
      <c r="B14" s="40" t="s">
        <v>40</v>
      </c>
      <c r="C14" s="44">
        <v>2</v>
      </c>
      <c r="D14" s="48">
        <v>0</v>
      </c>
      <c r="E14" s="48">
        <v>2</v>
      </c>
      <c r="F14" s="48">
        <v>1</v>
      </c>
      <c r="G14" s="49">
        <v>50</v>
      </c>
      <c r="H14" s="48">
        <v>0</v>
      </c>
      <c r="I14" s="49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1</v>
      </c>
      <c r="W14" s="48">
        <v>0</v>
      </c>
      <c r="X14" s="50">
        <v>0</v>
      </c>
      <c r="Y14" s="48">
        <v>0</v>
      </c>
      <c r="Z14" s="48">
        <v>0</v>
      </c>
    </row>
    <row r="15" spans="1:26" s="41" customFormat="1" ht="15.75" x14ac:dyDescent="0.25">
      <c r="A15" s="24">
        <v>9</v>
      </c>
      <c r="B15" s="38" t="s">
        <v>1</v>
      </c>
      <c r="C15" s="39">
        <f>SUM(C7:C14)</f>
        <v>13</v>
      </c>
      <c r="D15" s="39">
        <f t="shared" ref="D15:Z15" si="0">SUM(D7:D14)</f>
        <v>8</v>
      </c>
      <c r="E15" s="39">
        <f t="shared" si="0"/>
        <v>5</v>
      </c>
      <c r="F15" s="39">
        <f t="shared" si="0"/>
        <v>3</v>
      </c>
      <c r="G15" s="39">
        <f t="shared" si="0"/>
        <v>50</v>
      </c>
      <c r="H15" s="39">
        <f t="shared" si="0"/>
        <v>2</v>
      </c>
      <c r="I15" s="39">
        <f t="shared" si="0"/>
        <v>0</v>
      </c>
      <c r="J15" s="39">
        <f t="shared" si="0"/>
        <v>2</v>
      </c>
      <c r="K15" s="39">
        <f t="shared" si="0"/>
        <v>0</v>
      </c>
      <c r="L15" s="39">
        <f t="shared" si="0"/>
        <v>2</v>
      </c>
      <c r="M15" s="39">
        <f t="shared" si="0"/>
        <v>0</v>
      </c>
      <c r="N15" s="39">
        <f t="shared" si="0"/>
        <v>1</v>
      </c>
      <c r="O15" s="39">
        <f t="shared" si="0"/>
        <v>0</v>
      </c>
      <c r="P15" s="39">
        <f t="shared" si="0"/>
        <v>1</v>
      </c>
      <c r="Q15" s="39">
        <f t="shared" si="0"/>
        <v>0</v>
      </c>
      <c r="R15" s="39">
        <f t="shared" si="0"/>
        <v>0</v>
      </c>
      <c r="S15" s="39">
        <f t="shared" si="0"/>
        <v>0</v>
      </c>
      <c r="T15" s="39">
        <f t="shared" si="0"/>
        <v>0</v>
      </c>
      <c r="U15" s="39">
        <f t="shared" si="0"/>
        <v>0</v>
      </c>
      <c r="V15" s="39">
        <f t="shared" si="0"/>
        <v>1</v>
      </c>
      <c r="W15" s="39">
        <f t="shared" si="0"/>
        <v>0</v>
      </c>
      <c r="X15" s="39">
        <f t="shared" si="0"/>
        <v>8</v>
      </c>
      <c r="Y15" s="39">
        <f t="shared" si="0"/>
        <v>0</v>
      </c>
      <c r="Z15" s="39">
        <f t="shared" si="0"/>
        <v>1</v>
      </c>
    </row>
    <row r="16" spans="1:26" s="20" customFormat="1" ht="409.5" customHeight="1" x14ac:dyDescent="0.25">
      <c r="C16" s="21"/>
      <c r="D16" s="22"/>
      <c r="E16" s="22"/>
      <c r="F16" s="22"/>
      <c r="G16" s="23"/>
      <c r="H16" s="22"/>
      <c r="I16" s="23"/>
      <c r="J16" s="22"/>
      <c r="K16" s="22"/>
      <c r="L16" s="22"/>
      <c r="M16" s="22"/>
      <c r="N16" s="42"/>
      <c r="O16" s="22"/>
      <c r="P16" s="22"/>
      <c r="Q16" s="22"/>
      <c r="R16" s="22"/>
      <c r="S16" s="22"/>
      <c r="T16" s="22"/>
      <c r="U16" s="22"/>
      <c r="V16" s="22"/>
      <c r="W16" s="22"/>
      <c r="X16" s="43" t="s">
        <v>45</v>
      </c>
      <c r="Y16" s="22"/>
      <c r="Z16" s="22"/>
    </row>
    <row r="17" ht="14.25" customHeight="1" x14ac:dyDescent="0.25"/>
  </sheetData>
  <mergeCells count="17">
    <mergeCell ref="K4:K5"/>
    <mergeCell ref="V1:Z1"/>
    <mergeCell ref="A2:Z2"/>
    <mergeCell ref="A3:A5"/>
    <mergeCell ref="B3:B5"/>
    <mergeCell ref="C3:Z3"/>
    <mergeCell ref="C4:C5"/>
    <mergeCell ref="D4:D5"/>
    <mergeCell ref="E4:E5"/>
    <mergeCell ref="F4:F5"/>
    <mergeCell ref="G4:G5"/>
    <mergeCell ref="U4:Z4"/>
    <mergeCell ref="L4:P4"/>
    <mergeCell ref="Q4:T4"/>
    <mergeCell ref="H4:H5"/>
    <mergeCell ref="I4:I5"/>
    <mergeCell ref="J4:J5"/>
  </mergeCells>
  <pageMargins left="0.7" right="0.7" top="0.75" bottom="0.75" header="0.3" footer="0.3"/>
  <pageSetup paperSize="9" scale="93" orientation="portrait" r:id="rId1"/>
  <rowBreaks count="1" manualBreakCount="1">
    <brk id="16" max="25" man="1"/>
  </rowBreaks>
  <ignoredErrors>
    <ignoredError sqref="C15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6"/>
  <sheetViews>
    <sheetView view="pageBreakPreview" topLeftCell="B2" zoomScale="80" zoomScaleNormal="100" zoomScaleSheetLayoutView="80" workbookViewId="0">
      <selection activeCell="G16" sqref="G16"/>
    </sheetView>
  </sheetViews>
  <sheetFormatPr defaultRowHeight="15" x14ac:dyDescent="0.25"/>
  <cols>
    <col min="1" max="1" width="3.5703125" customWidth="1"/>
    <col min="2" max="2" width="23.5703125" customWidth="1"/>
    <col min="3" max="3" width="15.28515625" customWidth="1"/>
    <col min="4" max="4" width="14.85546875" customWidth="1"/>
    <col min="5" max="5" width="14.140625" customWidth="1"/>
    <col min="6" max="6" width="10.28515625" customWidth="1"/>
    <col min="7" max="7" width="10.5703125" customWidth="1"/>
    <col min="8" max="8" width="13.85546875" customWidth="1"/>
    <col min="9" max="9" width="16.140625" customWidth="1"/>
    <col min="10" max="10" width="11.28515625" customWidth="1"/>
    <col min="11" max="11" width="13.140625" customWidth="1"/>
    <col min="12" max="12" width="9.85546875" customWidth="1"/>
    <col min="13" max="13" width="14.7109375" customWidth="1"/>
    <col min="14" max="14" width="14.5703125" customWidth="1"/>
    <col min="15" max="15" width="14.140625" customWidth="1"/>
    <col min="16" max="16" width="13.42578125" customWidth="1"/>
    <col min="17" max="17" width="13.140625" customWidth="1"/>
    <col min="18" max="18" width="15.140625" customWidth="1"/>
    <col min="19" max="19" width="13.7109375" customWidth="1"/>
    <col min="20" max="20" width="14.5703125" customWidth="1"/>
    <col min="21" max="21" width="15.5703125" customWidth="1"/>
    <col min="22" max="22" width="12.28515625" customWidth="1"/>
    <col min="23" max="25" width="16.42578125" customWidth="1"/>
    <col min="26" max="26" width="15.7109375" customWidth="1"/>
  </cols>
  <sheetData>
    <row r="1" spans="1:26" ht="108" customHeight="1" x14ac:dyDescent="0.25">
      <c r="V1" s="97" t="s">
        <v>30</v>
      </c>
      <c r="W1" s="97"/>
      <c r="X1" s="97"/>
      <c r="Y1" s="97"/>
      <c r="Z1" s="97"/>
    </row>
    <row r="2" spans="1:26" x14ac:dyDescent="0.25">
      <c r="A2" s="98" t="s">
        <v>20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</row>
    <row r="3" spans="1:26" ht="15.75" customHeight="1" x14ac:dyDescent="0.25">
      <c r="A3" s="100" t="s">
        <v>0</v>
      </c>
      <c r="B3" s="94" t="s">
        <v>32</v>
      </c>
      <c r="C3" s="104" t="s">
        <v>3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6" ht="21.75" customHeight="1" x14ac:dyDescent="0.25">
      <c r="A4" s="101"/>
      <c r="B4" s="103"/>
      <c r="C4" s="94" t="s">
        <v>21</v>
      </c>
      <c r="D4" s="94" t="s">
        <v>22</v>
      </c>
      <c r="E4" s="94" t="s">
        <v>23</v>
      </c>
      <c r="F4" s="94" t="s">
        <v>4</v>
      </c>
      <c r="G4" s="94" t="s">
        <v>5</v>
      </c>
      <c r="H4" s="94" t="s">
        <v>19</v>
      </c>
      <c r="I4" s="94" t="s">
        <v>6</v>
      </c>
      <c r="J4" s="94" t="s">
        <v>7</v>
      </c>
      <c r="K4" s="94" t="s">
        <v>8</v>
      </c>
      <c r="L4" s="96" t="s">
        <v>9</v>
      </c>
      <c r="M4" s="96"/>
      <c r="N4" s="96"/>
      <c r="O4" s="96"/>
      <c r="P4" s="96"/>
      <c r="Q4" s="99" t="s">
        <v>10</v>
      </c>
      <c r="R4" s="99"/>
      <c r="S4" s="99"/>
      <c r="T4" s="99"/>
      <c r="U4" s="99" t="s">
        <v>15</v>
      </c>
      <c r="V4" s="99"/>
      <c r="W4" s="99"/>
      <c r="X4" s="99"/>
      <c r="Y4" s="99"/>
      <c r="Z4" s="99"/>
    </row>
    <row r="5" spans="1:26" ht="72" customHeight="1" x14ac:dyDescent="0.25">
      <c r="A5" s="102"/>
      <c r="B5" s="95"/>
      <c r="C5" s="95"/>
      <c r="D5" s="95"/>
      <c r="E5" s="95"/>
      <c r="F5" s="95"/>
      <c r="G5" s="95"/>
      <c r="H5" s="95"/>
      <c r="I5" s="95"/>
      <c r="J5" s="95"/>
      <c r="K5" s="95"/>
      <c r="L5" s="5" t="s">
        <v>2</v>
      </c>
      <c r="M5" s="5" t="s">
        <v>24</v>
      </c>
      <c r="N5" s="5" t="s">
        <v>25</v>
      </c>
      <c r="O5" s="5" t="s">
        <v>26</v>
      </c>
      <c r="P5" s="6" t="s">
        <v>27</v>
      </c>
      <c r="Q5" s="5" t="s">
        <v>11</v>
      </c>
      <c r="R5" s="5" t="s">
        <v>12</v>
      </c>
      <c r="S5" s="5" t="s">
        <v>13</v>
      </c>
      <c r="T5" s="5" t="s">
        <v>14</v>
      </c>
      <c r="U5" s="3" t="s">
        <v>16</v>
      </c>
      <c r="V5" s="3" t="s">
        <v>17</v>
      </c>
      <c r="W5" s="4" t="s">
        <v>18</v>
      </c>
      <c r="X5" s="3" t="s">
        <v>14</v>
      </c>
      <c r="Y5" s="3" t="s">
        <v>28</v>
      </c>
      <c r="Z5" s="3" t="s">
        <v>29</v>
      </c>
    </row>
    <row r="6" spans="1:26" ht="15.75" thickBot="1" x14ac:dyDescent="0.3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7">
        <v>26</v>
      </c>
    </row>
    <row r="7" spans="1:26" s="25" customFormat="1" ht="15.75" x14ac:dyDescent="0.25">
      <c r="A7" s="24">
        <v>1</v>
      </c>
      <c r="B7" s="9" t="s">
        <v>33</v>
      </c>
      <c r="C7" s="69">
        <v>7</v>
      </c>
      <c r="D7" s="69">
        <v>1</v>
      </c>
      <c r="E7" s="69">
        <v>6</v>
      </c>
      <c r="F7" s="69">
        <v>4</v>
      </c>
      <c r="G7" s="62">
        <v>0.66666666669999997</v>
      </c>
      <c r="H7" s="69">
        <v>4</v>
      </c>
      <c r="I7" s="62">
        <v>1</v>
      </c>
      <c r="J7" s="69">
        <v>4</v>
      </c>
      <c r="K7" s="69">
        <v>0</v>
      </c>
      <c r="L7" s="63">
        <v>0</v>
      </c>
      <c r="M7" s="69">
        <v>0</v>
      </c>
      <c r="N7" s="69">
        <v>0</v>
      </c>
      <c r="O7" s="69">
        <v>0</v>
      </c>
      <c r="P7" s="69">
        <v>0</v>
      </c>
      <c r="Q7" s="69">
        <v>0</v>
      </c>
      <c r="R7" s="69">
        <v>0</v>
      </c>
      <c r="S7" s="69">
        <v>0</v>
      </c>
      <c r="T7" s="69">
        <v>0</v>
      </c>
      <c r="U7" s="69">
        <v>0</v>
      </c>
      <c r="V7" s="69">
        <v>0</v>
      </c>
      <c r="W7" s="69">
        <v>0</v>
      </c>
      <c r="X7" s="69">
        <v>1</v>
      </c>
      <c r="Y7" s="69">
        <v>0</v>
      </c>
      <c r="Z7" s="69">
        <v>2</v>
      </c>
    </row>
    <row r="8" spans="1:26" s="25" customFormat="1" ht="15.75" x14ac:dyDescent="0.25">
      <c r="A8" s="24">
        <v>2</v>
      </c>
      <c r="B8" s="10" t="s">
        <v>34</v>
      </c>
      <c r="C8" s="70">
        <v>0</v>
      </c>
      <c r="D8" s="70">
        <v>0</v>
      </c>
      <c r="E8" s="70">
        <v>0</v>
      </c>
      <c r="F8" s="70">
        <v>0</v>
      </c>
      <c r="G8" s="64" t="s">
        <v>46</v>
      </c>
      <c r="H8" s="70">
        <v>0</v>
      </c>
      <c r="I8" s="64" t="s">
        <v>46</v>
      </c>
      <c r="J8" s="70">
        <v>0</v>
      </c>
      <c r="K8" s="70">
        <v>0</v>
      </c>
      <c r="L8" s="65">
        <v>0</v>
      </c>
      <c r="M8" s="70">
        <v>0</v>
      </c>
      <c r="N8" s="70">
        <v>0</v>
      </c>
      <c r="O8" s="70">
        <v>0</v>
      </c>
      <c r="P8" s="70">
        <v>0</v>
      </c>
      <c r="Q8" s="70">
        <v>0</v>
      </c>
      <c r="R8" s="70">
        <v>0</v>
      </c>
      <c r="S8" s="70">
        <v>0</v>
      </c>
      <c r="T8" s="70">
        <v>0</v>
      </c>
      <c r="U8" s="70">
        <v>0</v>
      </c>
      <c r="V8" s="70">
        <v>0</v>
      </c>
      <c r="W8" s="70">
        <v>0</v>
      </c>
      <c r="X8" s="70">
        <v>0</v>
      </c>
      <c r="Y8" s="70">
        <v>0</v>
      </c>
      <c r="Z8" s="70">
        <v>0</v>
      </c>
    </row>
    <row r="9" spans="1:26" s="25" customFormat="1" ht="15.75" x14ac:dyDescent="0.25">
      <c r="A9" s="24">
        <v>3</v>
      </c>
      <c r="B9" s="10" t="s">
        <v>35</v>
      </c>
      <c r="C9" s="70">
        <v>0</v>
      </c>
      <c r="D9" s="70">
        <v>0</v>
      </c>
      <c r="E9" s="70">
        <v>0</v>
      </c>
      <c r="F9" s="70">
        <v>0</v>
      </c>
      <c r="G9" s="64" t="s">
        <v>46</v>
      </c>
      <c r="H9" s="70">
        <v>0</v>
      </c>
      <c r="I9" s="64" t="s">
        <v>46</v>
      </c>
      <c r="J9" s="70">
        <v>0</v>
      </c>
      <c r="K9" s="70">
        <v>0</v>
      </c>
      <c r="L9" s="65">
        <v>0</v>
      </c>
      <c r="M9" s="70">
        <v>0</v>
      </c>
      <c r="N9" s="70">
        <v>0</v>
      </c>
      <c r="O9" s="70">
        <v>0</v>
      </c>
      <c r="P9" s="70">
        <v>0</v>
      </c>
      <c r="Q9" s="70">
        <v>0</v>
      </c>
      <c r="R9" s="70">
        <v>0</v>
      </c>
      <c r="S9" s="70">
        <v>0</v>
      </c>
      <c r="T9" s="70">
        <v>0</v>
      </c>
      <c r="U9" s="70">
        <v>0</v>
      </c>
      <c r="V9" s="70">
        <v>0</v>
      </c>
      <c r="W9" s="70">
        <v>0</v>
      </c>
      <c r="X9" s="70">
        <v>0</v>
      </c>
      <c r="Y9" s="70">
        <v>0</v>
      </c>
      <c r="Z9" s="70">
        <v>0</v>
      </c>
    </row>
    <row r="10" spans="1:26" s="25" customFormat="1" ht="15.75" x14ac:dyDescent="0.25">
      <c r="A10" s="24">
        <v>4</v>
      </c>
      <c r="B10" s="10" t="s">
        <v>36</v>
      </c>
      <c r="C10" s="70">
        <v>5</v>
      </c>
      <c r="D10" s="70">
        <v>5</v>
      </c>
      <c r="E10" s="70">
        <v>0</v>
      </c>
      <c r="F10" s="70">
        <v>0</v>
      </c>
      <c r="G10" s="64" t="s">
        <v>46</v>
      </c>
      <c r="H10" s="70">
        <v>0</v>
      </c>
      <c r="I10" s="64" t="s">
        <v>46</v>
      </c>
      <c r="J10" s="70">
        <v>0</v>
      </c>
      <c r="K10" s="70">
        <v>0</v>
      </c>
      <c r="L10" s="65">
        <v>0</v>
      </c>
      <c r="M10" s="70">
        <v>0</v>
      </c>
      <c r="N10" s="70">
        <v>0</v>
      </c>
      <c r="O10" s="70">
        <v>0</v>
      </c>
      <c r="P10" s="70">
        <v>0</v>
      </c>
      <c r="Q10" s="70">
        <v>0</v>
      </c>
      <c r="R10" s="70">
        <v>0</v>
      </c>
      <c r="S10" s="70">
        <v>0</v>
      </c>
      <c r="T10" s="70">
        <v>0</v>
      </c>
      <c r="U10" s="70">
        <v>0</v>
      </c>
      <c r="V10" s="70">
        <v>0</v>
      </c>
      <c r="W10" s="70">
        <v>0</v>
      </c>
      <c r="X10" s="70">
        <v>5</v>
      </c>
      <c r="Y10" s="70">
        <v>0</v>
      </c>
      <c r="Z10" s="70">
        <v>0</v>
      </c>
    </row>
    <row r="11" spans="1:26" s="25" customFormat="1" ht="15.75" x14ac:dyDescent="0.25">
      <c r="A11" s="24">
        <v>5</v>
      </c>
      <c r="B11" s="11" t="s">
        <v>37</v>
      </c>
      <c r="C11" s="70">
        <v>0</v>
      </c>
      <c r="D11" s="70">
        <v>0</v>
      </c>
      <c r="E11" s="70">
        <v>0</v>
      </c>
      <c r="F11" s="70">
        <v>0</v>
      </c>
      <c r="G11" s="64" t="s">
        <v>46</v>
      </c>
      <c r="H11" s="70">
        <v>0</v>
      </c>
      <c r="I11" s="64" t="s">
        <v>46</v>
      </c>
      <c r="J11" s="70">
        <v>0</v>
      </c>
      <c r="K11" s="70">
        <v>0</v>
      </c>
      <c r="L11" s="65">
        <v>0</v>
      </c>
      <c r="M11" s="70">
        <v>0</v>
      </c>
      <c r="N11" s="70">
        <v>0</v>
      </c>
      <c r="O11" s="70">
        <v>0</v>
      </c>
      <c r="P11" s="70">
        <v>0</v>
      </c>
      <c r="Q11" s="70">
        <v>0</v>
      </c>
      <c r="R11" s="70">
        <v>0</v>
      </c>
      <c r="S11" s="70">
        <v>0</v>
      </c>
      <c r="T11" s="70">
        <v>0</v>
      </c>
      <c r="U11" s="70">
        <v>0</v>
      </c>
      <c r="V11" s="70">
        <v>0</v>
      </c>
      <c r="W11" s="70">
        <v>0</v>
      </c>
      <c r="X11" s="70">
        <v>0</v>
      </c>
      <c r="Y11" s="70">
        <v>0</v>
      </c>
      <c r="Z11" s="70">
        <v>0</v>
      </c>
    </row>
    <row r="12" spans="1:26" s="25" customFormat="1" ht="15.75" x14ac:dyDescent="0.25">
      <c r="A12" s="24">
        <v>6</v>
      </c>
      <c r="B12" s="10" t="s">
        <v>38</v>
      </c>
      <c r="C12" s="70">
        <v>0</v>
      </c>
      <c r="D12" s="70">
        <v>0</v>
      </c>
      <c r="E12" s="70">
        <v>0</v>
      </c>
      <c r="F12" s="70">
        <v>0</v>
      </c>
      <c r="G12" s="64" t="s">
        <v>46</v>
      </c>
      <c r="H12" s="70">
        <v>0</v>
      </c>
      <c r="I12" s="64" t="s">
        <v>46</v>
      </c>
      <c r="J12" s="70">
        <v>0</v>
      </c>
      <c r="K12" s="70">
        <v>0</v>
      </c>
      <c r="L12" s="65">
        <v>0</v>
      </c>
      <c r="M12" s="70">
        <v>0</v>
      </c>
      <c r="N12" s="70">
        <v>0</v>
      </c>
      <c r="O12" s="70">
        <v>0</v>
      </c>
      <c r="P12" s="70">
        <v>0</v>
      </c>
      <c r="Q12" s="70">
        <v>0</v>
      </c>
      <c r="R12" s="70">
        <v>0</v>
      </c>
      <c r="S12" s="70">
        <v>0</v>
      </c>
      <c r="T12" s="70">
        <v>0</v>
      </c>
      <c r="U12" s="70">
        <v>0</v>
      </c>
      <c r="V12" s="70">
        <v>0</v>
      </c>
      <c r="W12" s="70">
        <v>0</v>
      </c>
      <c r="X12" s="70">
        <v>0</v>
      </c>
      <c r="Y12" s="70">
        <v>0</v>
      </c>
      <c r="Z12" s="70">
        <v>0</v>
      </c>
    </row>
    <row r="13" spans="1:26" s="25" customFormat="1" ht="15.75" x14ac:dyDescent="0.25">
      <c r="A13" s="24">
        <v>7</v>
      </c>
      <c r="B13" s="12" t="s">
        <v>39</v>
      </c>
      <c r="C13" s="70">
        <v>0</v>
      </c>
      <c r="D13" s="70">
        <v>0</v>
      </c>
      <c r="E13" s="70">
        <v>0</v>
      </c>
      <c r="F13" s="70">
        <v>0</v>
      </c>
      <c r="G13" s="64" t="s">
        <v>46</v>
      </c>
      <c r="H13" s="70">
        <v>0</v>
      </c>
      <c r="I13" s="64" t="s">
        <v>46</v>
      </c>
      <c r="J13" s="70">
        <v>0</v>
      </c>
      <c r="K13" s="70">
        <v>0</v>
      </c>
      <c r="L13" s="65">
        <v>0</v>
      </c>
      <c r="M13" s="70">
        <v>0</v>
      </c>
      <c r="N13" s="70">
        <v>0</v>
      </c>
      <c r="O13" s="70">
        <v>0</v>
      </c>
      <c r="P13" s="70">
        <v>0</v>
      </c>
      <c r="Q13" s="70">
        <v>0</v>
      </c>
      <c r="R13" s="70">
        <v>0</v>
      </c>
      <c r="S13" s="70">
        <v>0</v>
      </c>
      <c r="T13" s="70">
        <v>0</v>
      </c>
      <c r="U13" s="70">
        <v>0</v>
      </c>
      <c r="V13" s="70">
        <v>0</v>
      </c>
      <c r="W13" s="70">
        <v>0</v>
      </c>
      <c r="X13" s="70">
        <v>0</v>
      </c>
      <c r="Y13" s="70">
        <v>0</v>
      </c>
      <c r="Z13" s="70">
        <v>0</v>
      </c>
    </row>
    <row r="14" spans="1:26" s="25" customFormat="1" ht="16.5" thickBot="1" x14ac:dyDescent="0.3">
      <c r="A14" s="24">
        <v>8</v>
      </c>
      <c r="B14" s="9" t="s">
        <v>40</v>
      </c>
      <c r="C14" s="71">
        <v>0</v>
      </c>
      <c r="D14" s="71">
        <v>0</v>
      </c>
      <c r="E14" s="71">
        <v>0</v>
      </c>
      <c r="F14" s="71">
        <v>0</v>
      </c>
      <c r="G14" s="66" t="s">
        <v>46</v>
      </c>
      <c r="H14" s="71">
        <v>0</v>
      </c>
      <c r="I14" s="67" t="s">
        <v>46</v>
      </c>
      <c r="J14" s="71">
        <v>0</v>
      </c>
      <c r="K14" s="71">
        <v>0</v>
      </c>
      <c r="L14" s="68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0</v>
      </c>
    </row>
    <row r="15" spans="1:26" s="25" customFormat="1" ht="15.75" x14ac:dyDescent="0.25">
      <c r="A15" s="24">
        <v>9</v>
      </c>
      <c r="B15" s="38" t="s">
        <v>1</v>
      </c>
      <c r="C15" s="39">
        <f>SUM(C7:C14)</f>
        <v>12</v>
      </c>
      <c r="D15" s="39">
        <f t="shared" ref="D15:Z15" si="0">SUM(D7:D14)</f>
        <v>6</v>
      </c>
      <c r="E15" s="39">
        <f t="shared" si="0"/>
        <v>6</v>
      </c>
      <c r="F15" s="39">
        <f t="shared" si="0"/>
        <v>4</v>
      </c>
      <c r="G15" s="61">
        <f t="shared" si="0"/>
        <v>0.66666666669999997</v>
      </c>
      <c r="H15" s="39">
        <f t="shared" si="0"/>
        <v>4</v>
      </c>
      <c r="I15" s="39">
        <f t="shared" si="0"/>
        <v>1</v>
      </c>
      <c r="J15" s="39">
        <f t="shared" si="0"/>
        <v>4</v>
      </c>
      <c r="K15" s="39">
        <f t="shared" si="0"/>
        <v>0</v>
      </c>
      <c r="L15" s="39">
        <f t="shared" si="0"/>
        <v>0</v>
      </c>
      <c r="M15" s="39">
        <f t="shared" si="0"/>
        <v>0</v>
      </c>
      <c r="N15" s="39">
        <f t="shared" si="0"/>
        <v>0</v>
      </c>
      <c r="O15" s="39">
        <f t="shared" si="0"/>
        <v>0</v>
      </c>
      <c r="P15" s="39">
        <f t="shared" si="0"/>
        <v>0</v>
      </c>
      <c r="Q15" s="39">
        <f t="shared" si="0"/>
        <v>0</v>
      </c>
      <c r="R15" s="39">
        <f t="shared" si="0"/>
        <v>0</v>
      </c>
      <c r="S15" s="39">
        <f t="shared" si="0"/>
        <v>0</v>
      </c>
      <c r="T15" s="39">
        <f t="shared" si="0"/>
        <v>0</v>
      </c>
      <c r="U15" s="39">
        <f t="shared" si="0"/>
        <v>0</v>
      </c>
      <c r="V15" s="39">
        <f t="shared" si="0"/>
        <v>0</v>
      </c>
      <c r="W15" s="39">
        <f t="shared" si="0"/>
        <v>0</v>
      </c>
      <c r="X15" s="39">
        <f t="shared" si="0"/>
        <v>6</v>
      </c>
      <c r="Y15" s="39">
        <f t="shared" si="0"/>
        <v>0</v>
      </c>
      <c r="Z15" s="39">
        <f t="shared" si="0"/>
        <v>2</v>
      </c>
    </row>
    <row r="16" spans="1:26" ht="409.6" customHeight="1" x14ac:dyDescent="0.25">
      <c r="C16" s="34"/>
      <c r="D16" s="35"/>
      <c r="E16" s="34"/>
      <c r="F16" s="35"/>
      <c r="G16" s="35"/>
      <c r="H16" s="35"/>
      <c r="I16" s="35"/>
      <c r="J16" s="35"/>
      <c r="K16" s="35"/>
      <c r="L16" s="35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7" t="s">
        <v>44</v>
      </c>
      <c r="Y16" s="36"/>
      <c r="Z16" s="36"/>
    </row>
  </sheetData>
  <mergeCells count="17">
    <mergeCell ref="I4:I5"/>
    <mergeCell ref="J4:J5"/>
    <mergeCell ref="K4:K5"/>
    <mergeCell ref="V1:Z1"/>
    <mergeCell ref="A2:Z2"/>
    <mergeCell ref="A3:A5"/>
    <mergeCell ref="B3:B5"/>
    <mergeCell ref="C3:Z3"/>
    <mergeCell ref="C4:C5"/>
    <mergeCell ref="D4:D5"/>
    <mergeCell ref="E4:E5"/>
    <mergeCell ref="F4:F5"/>
    <mergeCell ref="G4:G5"/>
    <mergeCell ref="U4:Z4"/>
    <mergeCell ref="L4:P4"/>
    <mergeCell ref="Q4:T4"/>
    <mergeCell ref="H4:H5"/>
  </mergeCells>
  <pageMargins left="0.7" right="0.7" top="0.75" bottom="0.75" header="0.3" footer="0.3"/>
  <pageSetup paperSize="9" scale="40" orientation="portrait" r:id="rId1"/>
  <colBreaks count="1" manualBreakCount="1">
    <brk id="12" max="15" man="1"/>
  </colBreaks>
  <ignoredErrors>
    <ignoredError sqref="C15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8"/>
  <sheetViews>
    <sheetView zoomScale="80" zoomScaleNormal="80" zoomScaleSheetLayoutView="80" workbookViewId="0">
      <selection activeCell="G24" sqref="G24"/>
    </sheetView>
  </sheetViews>
  <sheetFormatPr defaultRowHeight="15" x14ac:dyDescent="0.25"/>
  <cols>
    <col min="1" max="1" width="3.5703125" customWidth="1"/>
    <col min="2" max="2" width="25.85546875" customWidth="1"/>
    <col min="3" max="3" width="19" customWidth="1"/>
    <col min="4" max="4" width="14.85546875" customWidth="1"/>
    <col min="5" max="5" width="14.140625" customWidth="1"/>
    <col min="6" max="6" width="10.28515625" customWidth="1"/>
    <col min="7" max="7" width="10.5703125" customWidth="1"/>
    <col min="8" max="8" width="13.85546875" customWidth="1"/>
    <col min="9" max="9" width="16.140625" customWidth="1"/>
    <col min="10" max="10" width="11.28515625" customWidth="1"/>
    <col min="11" max="11" width="13.140625" customWidth="1"/>
    <col min="12" max="12" width="9.85546875" customWidth="1"/>
    <col min="13" max="13" width="14.7109375" customWidth="1"/>
    <col min="14" max="14" width="14.5703125" customWidth="1"/>
    <col min="15" max="15" width="14.140625" customWidth="1"/>
    <col min="16" max="16" width="13.42578125" customWidth="1"/>
    <col min="17" max="17" width="13.140625" customWidth="1"/>
    <col min="18" max="18" width="15.140625" customWidth="1"/>
    <col min="19" max="19" width="13.7109375" customWidth="1"/>
    <col min="20" max="20" width="14.5703125" customWidth="1"/>
    <col min="21" max="21" width="15.5703125" customWidth="1"/>
    <col min="22" max="22" width="12.28515625" customWidth="1"/>
    <col min="23" max="25" width="16.42578125" customWidth="1"/>
    <col min="26" max="26" width="15.7109375" customWidth="1"/>
  </cols>
  <sheetData>
    <row r="1" spans="1:26" ht="108" customHeight="1" x14ac:dyDescent="0.25">
      <c r="V1" s="97" t="s">
        <v>30</v>
      </c>
      <c r="W1" s="97"/>
      <c r="X1" s="97"/>
      <c r="Y1" s="97"/>
      <c r="Z1" s="97"/>
    </row>
    <row r="2" spans="1:26" x14ac:dyDescent="0.25">
      <c r="A2" s="98" t="s">
        <v>20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</row>
    <row r="3" spans="1:26" ht="15.75" customHeight="1" x14ac:dyDescent="0.25">
      <c r="A3" s="100" t="s">
        <v>0</v>
      </c>
      <c r="B3" s="94" t="s">
        <v>32</v>
      </c>
      <c r="C3" s="104" t="s">
        <v>3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6" ht="21.75" customHeight="1" x14ac:dyDescent="0.25">
      <c r="A4" s="101"/>
      <c r="B4" s="103"/>
      <c r="C4" s="94" t="s">
        <v>21</v>
      </c>
      <c r="D4" s="94" t="s">
        <v>22</v>
      </c>
      <c r="E4" s="94" t="s">
        <v>23</v>
      </c>
      <c r="F4" s="94" t="s">
        <v>4</v>
      </c>
      <c r="G4" s="94" t="s">
        <v>5</v>
      </c>
      <c r="H4" s="94" t="s">
        <v>19</v>
      </c>
      <c r="I4" s="94" t="s">
        <v>6</v>
      </c>
      <c r="J4" s="94" t="s">
        <v>7</v>
      </c>
      <c r="K4" s="94" t="s">
        <v>8</v>
      </c>
      <c r="L4" s="96" t="s">
        <v>9</v>
      </c>
      <c r="M4" s="96"/>
      <c r="N4" s="96"/>
      <c r="O4" s="96"/>
      <c r="P4" s="96"/>
      <c r="Q4" s="99" t="s">
        <v>10</v>
      </c>
      <c r="R4" s="99"/>
      <c r="S4" s="99"/>
      <c r="T4" s="99"/>
      <c r="U4" s="99" t="s">
        <v>15</v>
      </c>
      <c r="V4" s="99"/>
      <c r="W4" s="99"/>
      <c r="X4" s="99"/>
      <c r="Y4" s="99"/>
      <c r="Z4" s="99"/>
    </row>
    <row r="5" spans="1:26" ht="72" customHeight="1" x14ac:dyDescent="0.25">
      <c r="A5" s="102"/>
      <c r="B5" s="95"/>
      <c r="C5" s="95"/>
      <c r="D5" s="95"/>
      <c r="E5" s="95"/>
      <c r="F5" s="95"/>
      <c r="G5" s="95"/>
      <c r="H5" s="95"/>
      <c r="I5" s="95"/>
      <c r="J5" s="95"/>
      <c r="K5" s="95"/>
      <c r="L5" s="5" t="s">
        <v>2</v>
      </c>
      <c r="M5" s="5" t="s">
        <v>24</v>
      </c>
      <c r="N5" s="5" t="s">
        <v>25</v>
      </c>
      <c r="O5" s="5" t="s">
        <v>26</v>
      </c>
      <c r="P5" s="6" t="s">
        <v>27</v>
      </c>
      <c r="Q5" s="5" t="s">
        <v>11</v>
      </c>
      <c r="R5" s="5" t="s">
        <v>12</v>
      </c>
      <c r="S5" s="5" t="s">
        <v>13</v>
      </c>
      <c r="T5" s="5" t="s">
        <v>14</v>
      </c>
      <c r="U5" s="3" t="s">
        <v>16</v>
      </c>
      <c r="V5" s="3" t="s">
        <v>17</v>
      </c>
      <c r="W5" s="4" t="s">
        <v>18</v>
      </c>
      <c r="X5" s="3" t="s">
        <v>14</v>
      </c>
      <c r="Y5" s="3" t="s">
        <v>28</v>
      </c>
      <c r="Z5" s="3" t="s">
        <v>29</v>
      </c>
    </row>
    <row r="6" spans="1:26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7">
        <v>26</v>
      </c>
    </row>
    <row r="7" spans="1:26" s="18" customFormat="1" ht="15.75" x14ac:dyDescent="0.25">
      <c r="A7" s="19">
        <v>1</v>
      </c>
      <c r="B7" s="9" t="s">
        <v>33</v>
      </c>
      <c r="C7" s="30">
        <v>0</v>
      </c>
      <c r="D7" s="30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33">
        <v>0</v>
      </c>
    </row>
    <row r="8" spans="1:26" s="18" customFormat="1" ht="15.75" x14ac:dyDescent="0.25">
      <c r="A8" s="19">
        <v>2</v>
      </c>
      <c r="B8" s="10" t="s">
        <v>34</v>
      </c>
      <c r="C8" s="30">
        <v>0</v>
      </c>
      <c r="D8" s="30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</row>
    <row r="9" spans="1:26" s="18" customFormat="1" ht="15.75" x14ac:dyDescent="0.25">
      <c r="A9" s="19">
        <v>3</v>
      </c>
      <c r="B9" s="10" t="s">
        <v>35</v>
      </c>
      <c r="C9" s="29">
        <v>1</v>
      </c>
      <c r="D9" s="30">
        <v>0</v>
      </c>
      <c r="E9" s="32">
        <v>1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1</v>
      </c>
    </row>
    <row r="10" spans="1:26" s="18" customFormat="1" ht="15.75" x14ac:dyDescent="0.25">
      <c r="A10" s="19">
        <v>4</v>
      </c>
      <c r="B10" s="10" t="s">
        <v>36</v>
      </c>
      <c r="C10" s="29">
        <v>0</v>
      </c>
      <c r="D10" s="30">
        <v>0</v>
      </c>
      <c r="E10" s="32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</row>
    <row r="11" spans="1:26" s="18" customFormat="1" ht="15.75" x14ac:dyDescent="0.25">
      <c r="A11" s="19">
        <v>5</v>
      </c>
      <c r="B11" s="11" t="s">
        <v>37</v>
      </c>
      <c r="C11" s="29">
        <v>0</v>
      </c>
      <c r="D11" s="30">
        <v>0</v>
      </c>
      <c r="E11" s="32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</row>
    <row r="12" spans="1:26" s="18" customFormat="1" ht="15.75" x14ac:dyDescent="0.25">
      <c r="A12" s="19">
        <v>6</v>
      </c>
      <c r="B12" s="10" t="s">
        <v>41</v>
      </c>
      <c r="C12" s="29">
        <v>0</v>
      </c>
      <c r="D12" s="30">
        <v>0</v>
      </c>
      <c r="E12" s="32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</row>
    <row r="13" spans="1:26" s="18" customFormat="1" ht="15.75" x14ac:dyDescent="0.25">
      <c r="A13" s="19">
        <v>7</v>
      </c>
      <c r="B13" s="12" t="s">
        <v>39</v>
      </c>
      <c r="C13" s="29">
        <v>0</v>
      </c>
      <c r="D13" s="30">
        <v>0</v>
      </c>
      <c r="E13" s="32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</row>
    <row r="14" spans="1:26" s="18" customFormat="1" ht="15.75" x14ac:dyDescent="0.25">
      <c r="A14" s="19">
        <v>8</v>
      </c>
      <c r="B14" s="9" t="s">
        <v>40</v>
      </c>
      <c r="C14" s="29">
        <v>0</v>
      </c>
      <c r="D14" s="30">
        <v>0</v>
      </c>
      <c r="E14" s="32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</row>
    <row r="15" spans="1:26" ht="15.75" x14ac:dyDescent="0.25">
      <c r="A15" s="2">
        <v>9</v>
      </c>
      <c r="B15" s="13" t="s">
        <v>1</v>
      </c>
      <c r="C15" s="1">
        <f>SUM(C7:C14)</f>
        <v>1</v>
      </c>
      <c r="D15" s="1">
        <f t="shared" ref="D15:Z15" si="0">SUM(D7:D14)</f>
        <v>0</v>
      </c>
      <c r="E15" s="1">
        <f t="shared" si="0"/>
        <v>1</v>
      </c>
      <c r="F15" s="1">
        <f t="shared" si="0"/>
        <v>0</v>
      </c>
      <c r="G15" s="1">
        <f t="shared" si="0"/>
        <v>0</v>
      </c>
      <c r="H15" s="1">
        <f t="shared" si="0"/>
        <v>0</v>
      </c>
      <c r="I15" s="1">
        <f t="shared" si="0"/>
        <v>0</v>
      </c>
      <c r="J15" s="1">
        <f t="shared" si="0"/>
        <v>0</v>
      </c>
      <c r="K15" s="1">
        <f t="shared" si="0"/>
        <v>0</v>
      </c>
      <c r="L15" s="1">
        <f t="shared" si="0"/>
        <v>0</v>
      </c>
      <c r="M15" s="1">
        <f t="shared" si="0"/>
        <v>0</v>
      </c>
      <c r="N15" s="1">
        <f t="shared" si="0"/>
        <v>0</v>
      </c>
      <c r="O15" s="1">
        <f t="shared" si="0"/>
        <v>0</v>
      </c>
      <c r="P15" s="1">
        <f t="shared" si="0"/>
        <v>0</v>
      </c>
      <c r="Q15" s="1">
        <f t="shared" si="0"/>
        <v>0</v>
      </c>
      <c r="R15" s="1">
        <f t="shared" si="0"/>
        <v>0</v>
      </c>
      <c r="S15" s="1">
        <f t="shared" si="0"/>
        <v>0</v>
      </c>
      <c r="T15" s="1">
        <f t="shared" si="0"/>
        <v>0</v>
      </c>
      <c r="U15" s="1">
        <f t="shared" si="0"/>
        <v>0</v>
      </c>
      <c r="V15" s="1">
        <f t="shared" si="0"/>
        <v>0</v>
      </c>
      <c r="W15" s="1">
        <f t="shared" si="0"/>
        <v>0</v>
      </c>
      <c r="X15" s="1">
        <f t="shared" si="0"/>
        <v>0</v>
      </c>
      <c r="Y15" s="1">
        <f t="shared" si="0"/>
        <v>0</v>
      </c>
      <c r="Z15" s="15">
        <f t="shared" si="0"/>
        <v>1</v>
      </c>
    </row>
    <row r="16" spans="1:26" x14ac:dyDescent="0.25">
      <c r="C16" t="s">
        <v>42</v>
      </c>
    </row>
    <row r="17" spans="2:25" ht="18.75" x14ac:dyDescent="0.3">
      <c r="B17" s="8" t="s">
        <v>31</v>
      </c>
    </row>
    <row r="18" spans="2:25" x14ac:dyDescent="0.25"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X18" s="28"/>
      <c r="Y18" s="28"/>
    </row>
  </sheetData>
  <mergeCells count="17">
    <mergeCell ref="K4:K5"/>
    <mergeCell ref="V1:Z1"/>
    <mergeCell ref="A2:Z2"/>
    <mergeCell ref="A3:A5"/>
    <mergeCell ref="B3:B5"/>
    <mergeCell ref="C3:Z3"/>
    <mergeCell ref="C4:C5"/>
    <mergeCell ref="D4:D5"/>
    <mergeCell ref="E4:E5"/>
    <mergeCell ref="F4:F5"/>
    <mergeCell ref="G4:G5"/>
    <mergeCell ref="U4:Z4"/>
    <mergeCell ref="L4:P4"/>
    <mergeCell ref="Q4:T4"/>
    <mergeCell ref="H4:H5"/>
    <mergeCell ref="I4:I5"/>
    <mergeCell ref="J4:J5"/>
  </mergeCells>
  <pageMargins left="0.7" right="0.7" top="0.75" bottom="0.75" header="0.3" footer="0.3"/>
  <pageSetup paperSize="9" orientation="portrait" r:id="rId1"/>
  <ignoredErrors>
    <ignoredError sqref="C15:Z15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23"/>
  <sheetViews>
    <sheetView view="pageBreakPreview" topLeftCell="C1" zoomScale="80" zoomScaleNormal="100" zoomScaleSheetLayoutView="80" workbookViewId="0">
      <selection activeCell="G7" sqref="G7"/>
    </sheetView>
  </sheetViews>
  <sheetFormatPr defaultRowHeight="15" x14ac:dyDescent="0.25"/>
  <cols>
    <col min="1" max="1" width="3.5703125" customWidth="1"/>
    <col min="2" max="2" width="23.5703125" customWidth="1"/>
    <col min="3" max="3" width="15.28515625" customWidth="1"/>
    <col min="4" max="4" width="14.85546875" customWidth="1"/>
    <col min="5" max="5" width="14.140625" customWidth="1"/>
    <col min="6" max="6" width="10.28515625" customWidth="1"/>
    <col min="7" max="7" width="10.5703125" customWidth="1"/>
    <col min="8" max="8" width="13.85546875" customWidth="1"/>
    <col min="9" max="9" width="16.140625" customWidth="1"/>
    <col min="10" max="10" width="11.28515625" customWidth="1"/>
    <col min="11" max="11" width="13.140625" customWidth="1"/>
    <col min="12" max="12" width="9.85546875" customWidth="1"/>
    <col min="13" max="13" width="14.7109375" customWidth="1"/>
    <col min="14" max="14" width="14.5703125" customWidth="1"/>
    <col min="15" max="15" width="14.140625" customWidth="1"/>
    <col min="16" max="16" width="13.42578125" customWidth="1"/>
    <col min="17" max="17" width="13.140625" customWidth="1"/>
    <col min="18" max="18" width="15.140625" customWidth="1"/>
    <col min="19" max="19" width="13.7109375" customWidth="1"/>
    <col min="20" max="20" width="14.5703125" customWidth="1"/>
    <col min="21" max="21" width="15.5703125" customWidth="1"/>
    <col min="22" max="22" width="12.28515625" customWidth="1"/>
    <col min="23" max="25" width="16.42578125" customWidth="1"/>
    <col min="26" max="26" width="15.7109375" customWidth="1"/>
  </cols>
  <sheetData>
    <row r="1" spans="1:26" ht="108" customHeight="1" x14ac:dyDescent="0.25">
      <c r="V1" s="97" t="s">
        <v>30</v>
      </c>
      <c r="W1" s="97"/>
      <c r="X1" s="97"/>
      <c r="Y1" s="97"/>
      <c r="Z1" s="97"/>
    </row>
    <row r="2" spans="1:26" x14ac:dyDescent="0.25">
      <c r="A2" s="98" t="s">
        <v>20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</row>
    <row r="3" spans="1:26" ht="15.75" customHeight="1" x14ac:dyDescent="0.25">
      <c r="A3" s="100" t="s">
        <v>0</v>
      </c>
      <c r="B3" s="94" t="s">
        <v>32</v>
      </c>
      <c r="C3" s="104" t="s">
        <v>3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</row>
    <row r="4" spans="1:26" ht="21.75" customHeight="1" x14ac:dyDescent="0.25">
      <c r="A4" s="101"/>
      <c r="B4" s="103"/>
      <c r="C4" s="94" t="s">
        <v>21</v>
      </c>
      <c r="D4" s="94" t="s">
        <v>22</v>
      </c>
      <c r="E4" s="94" t="s">
        <v>23</v>
      </c>
      <c r="F4" s="94" t="s">
        <v>4</v>
      </c>
      <c r="G4" s="94" t="s">
        <v>5</v>
      </c>
      <c r="H4" s="94" t="s">
        <v>19</v>
      </c>
      <c r="I4" s="94" t="s">
        <v>6</v>
      </c>
      <c r="J4" s="94" t="s">
        <v>7</v>
      </c>
      <c r="K4" s="94" t="s">
        <v>8</v>
      </c>
      <c r="L4" s="96" t="s">
        <v>9</v>
      </c>
      <c r="M4" s="96"/>
      <c r="N4" s="96"/>
      <c r="O4" s="96"/>
      <c r="P4" s="96"/>
      <c r="Q4" s="99" t="s">
        <v>10</v>
      </c>
      <c r="R4" s="99"/>
      <c r="S4" s="99"/>
      <c r="T4" s="99"/>
      <c r="U4" s="99" t="s">
        <v>15</v>
      </c>
      <c r="V4" s="99"/>
      <c r="W4" s="99"/>
      <c r="X4" s="99"/>
      <c r="Y4" s="99"/>
      <c r="Z4" s="99"/>
    </row>
    <row r="5" spans="1:26" ht="72" customHeight="1" x14ac:dyDescent="0.25">
      <c r="A5" s="102"/>
      <c r="B5" s="95"/>
      <c r="C5" s="95"/>
      <c r="D5" s="95"/>
      <c r="E5" s="95"/>
      <c r="F5" s="95"/>
      <c r="G5" s="95"/>
      <c r="H5" s="95"/>
      <c r="I5" s="95"/>
      <c r="J5" s="95"/>
      <c r="K5" s="95"/>
      <c r="L5" s="5" t="s">
        <v>2</v>
      </c>
      <c r="M5" s="5" t="s">
        <v>24</v>
      </c>
      <c r="N5" s="5" t="s">
        <v>25</v>
      </c>
      <c r="O5" s="5" t="s">
        <v>26</v>
      </c>
      <c r="P5" s="6" t="s">
        <v>27</v>
      </c>
      <c r="Q5" s="5" t="s">
        <v>11</v>
      </c>
      <c r="R5" s="5" t="s">
        <v>12</v>
      </c>
      <c r="S5" s="5" t="s">
        <v>13</v>
      </c>
      <c r="T5" s="5" t="s">
        <v>14</v>
      </c>
      <c r="U5" s="3" t="s">
        <v>16</v>
      </c>
      <c r="V5" s="3" t="s">
        <v>17</v>
      </c>
      <c r="W5" s="4" t="s">
        <v>18</v>
      </c>
      <c r="X5" s="3" t="s">
        <v>14</v>
      </c>
      <c r="Y5" s="3" t="s">
        <v>28</v>
      </c>
      <c r="Z5" s="3" t="s">
        <v>29</v>
      </c>
    </row>
    <row r="6" spans="1:26" ht="15.75" thickBot="1" x14ac:dyDescent="0.3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7">
        <v>26</v>
      </c>
    </row>
    <row r="7" spans="1:26" ht="15.75" x14ac:dyDescent="0.25">
      <c r="A7" s="2">
        <v>1</v>
      </c>
      <c r="B7" s="9" t="s">
        <v>33</v>
      </c>
      <c r="C7" s="72">
        <v>0</v>
      </c>
      <c r="D7" s="72">
        <v>0</v>
      </c>
      <c r="E7" s="72">
        <v>0</v>
      </c>
      <c r="F7" s="72">
        <v>0</v>
      </c>
      <c r="G7" s="91" t="s">
        <v>46</v>
      </c>
      <c r="H7" s="72">
        <v>0</v>
      </c>
      <c r="I7" s="73" t="s">
        <v>46</v>
      </c>
      <c r="J7" s="72">
        <v>0</v>
      </c>
      <c r="K7" s="72">
        <v>0</v>
      </c>
      <c r="L7" s="74">
        <v>0</v>
      </c>
      <c r="M7" s="72">
        <v>0</v>
      </c>
      <c r="N7" s="72">
        <v>0</v>
      </c>
      <c r="O7" s="72">
        <v>0</v>
      </c>
      <c r="P7" s="72">
        <v>0</v>
      </c>
      <c r="Q7" s="72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  <c r="Z7" s="75">
        <v>0</v>
      </c>
    </row>
    <row r="8" spans="1:26" ht="15.75" x14ac:dyDescent="0.25">
      <c r="A8" s="2">
        <v>2</v>
      </c>
      <c r="B8" s="10" t="s">
        <v>34</v>
      </c>
      <c r="C8" s="76">
        <v>0</v>
      </c>
      <c r="D8" s="72">
        <v>0</v>
      </c>
      <c r="E8" s="72">
        <v>0</v>
      </c>
      <c r="F8" s="72">
        <v>0</v>
      </c>
      <c r="G8" s="92" t="s">
        <v>46</v>
      </c>
      <c r="H8" s="72">
        <v>0</v>
      </c>
      <c r="I8" s="77" t="s">
        <v>46</v>
      </c>
      <c r="J8" s="72">
        <v>0</v>
      </c>
      <c r="K8" s="72">
        <v>0</v>
      </c>
      <c r="L8" s="76">
        <v>0</v>
      </c>
      <c r="M8" s="72">
        <v>0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0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  <c r="Z8" s="75">
        <v>0</v>
      </c>
    </row>
    <row r="9" spans="1:26" ht="15.75" x14ac:dyDescent="0.25">
      <c r="A9" s="2">
        <v>3</v>
      </c>
      <c r="B9" s="10" t="s">
        <v>35</v>
      </c>
      <c r="C9" s="76">
        <v>2</v>
      </c>
      <c r="D9" s="72">
        <v>0</v>
      </c>
      <c r="E9" s="76">
        <v>2</v>
      </c>
      <c r="F9" s="72">
        <v>0</v>
      </c>
      <c r="G9" s="92">
        <v>0</v>
      </c>
      <c r="H9" s="72">
        <v>0</v>
      </c>
      <c r="I9" s="77" t="s">
        <v>46</v>
      </c>
      <c r="J9" s="72">
        <v>0</v>
      </c>
      <c r="K9" s="72">
        <v>0</v>
      </c>
      <c r="L9" s="76">
        <v>0</v>
      </c>
      <c r="M9" s="72">
        <v>0</v>
      </c>
      <c r="N9" s="72">
        <v>0</v>
      </c>
      <c r="O9" s="72">
        <v>0</v>
      </c>
      <c r="P9" s="72">
        <v>0</v>
      </c>
      <c r="Q9" s="72">
        <v>0</v>
      </c>
      <c r="R9" s="72">
        <v>0</v>
      </c>
      <c r="S9" s="72">
        <v>0</v>
      </c>
      <c r="T9" s="72">
        <v>0</v>
      </c>
      <c r="U9" s="72">
        <v>0</v>
      </c>
      <c r="V9" s="76">
        <v>1</v>
      </c>
      <c r="W9" s="72">
        <v>0</v>
      </c>
      <c r="X9" s="72">
        <v>0</v>
      </c>
      <c r="Y9" s="76">
        <v>1</v>
      </c>
      <c r="Z9" s="75">
        <v>0</v>
      </c>
    </row>
    <row r="10" spans="1:26" ht="15.75" x14ac:dyDescent="0.25">
      <c r="A10" s="2">
        <v>4</v>
      </c>
      <c r="B10" s="10" t="s">
        <v>36</v>
      </c>
      <c r="C10" s="76">
        <v>0</v>
      </c>
      <c r="D10" s="72">
        <v>0</v>
      </c>
      <c r="E10" s="76">
        <v>0</v>
      </c>
      <c r="F10" s="72">
        <v>0</v>
      </c>
      <c r="G10" s="92" t="s">
        <v>46</v>
      </c>
      <c r="H10" s="72">
        <v>0</v>
      </c>
      <c r="I10" s="77" t="s">
        <v>46</v>
      </c>
      <c r="J10" s="72">
        <v>0</v>
      </c>
      <c r="K10" s="72">
        <v>0</v>
      </c>
      <c r="L10" s="76">
        <v>0</v>
      </c>
      <c r="M10" s="72">
        <v>0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0</v>
      </c>
      <c r="T10" s="72">
        <v>0</v>
      </c>
      <c r="U10" s="72">
        <v>0</v>
      </c>
      <c r="V10" s="76">
        <v>0</v>
      </c>
      <c r="W10" s="72">
        <v>0</v>
      </c>
      <c r="X10" s="72">
        <v>0</v>
      </c>
      <c r="Y10" s="76">
        <v>0</v>
      </c>
      <c r="Z10" s="75">
        <v>0</v>
      </c>
    </row>
    <row r="11" spans="1:26" ht="15.75" x14ac:dyDescent="0.25">
      <c r="A11" s="2">
        <v>5</v>
      </c>
      <c r="B11" s="11" t="s">
        <v>37</v>
      </c>
      <c r="C11" s="76">
        <v>0</v>
      </c>
      <c r="D11" s="72">
        <v>0</v>
      </c>
      <c r="E11" s="76">
        <v>0</v>
      </c>
      <c r="F11" s="72">
        <v>0</v>
      </c>
      <c r="G11" s="92" t="s">
        <v>46</v>
      </c>
      <c r="H11" s="72">
        <v>0</v>
      </c>
      <c r="I11" s="77" t="s">
        <v>46</v>
      </c>
      <c r="J11" s="72">
        <v>0</v>
      </c>
      <c r="K11" s="72">
        <v>0</v>
      </c>
      <c r="L11" s="76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  <c r="V11" s="76">
        <v>0</v>
      </c>
      <c r="W11" s="72">
        <v>0</v>
      </c>
      <c r="X11" s="72">
        <v>0</v>
      </c>
      <c r="Y11" s="76">
        <v>0</v>
      </c>
      <c r="Z11" s="75">
        <v>0</v>
      </c>
    </row>
    <row r="12" spans="1:26" ht="15.75" x14ac:dyDescent="0.25">
      <c r="A12" s="2">
        <v>6</v>
      </c>
      <c r="B12" s="10" t="s">
        <v>38</v>
      </c>
      <c r="C12" s="76">
        <v>9</v>
      </c>
      <c r="D12" s="72">
        <v>0</v>
      </c>
      <c r="E12" s="76">
        <v>9</v>
      </c>
      <c r="F12" s="76">
        <v>4</v>
      </c>
      <c r="G12" s="92">
        <v>0.44444444440000003</v>
      </c>
      <c r="H12" s="76">
        <v>4</v>
      </c>
      <c r="I12" s="77">
        <v>1</v>
      </c>
      <c r="J12" s="76">
        <v>4</v>
      </c>
      <c r="K12" s="72">
        <v>0</v>
      </c>
      <c r="L12" s="76">
        <v>0</v>
      </c>
      <c r="M12" s="72">
        <v>0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6">
        <v>1</v>
      </c>
      <c r="V12" s="76">
        <v>0</v>
      </c>
      <c r="W12" s="72">
        <v>0</v>
      </c>
      <c r="X12" s="76">
        <v>1</v>
      </c>
      <c r="Y12" s="76">
        <v>3</v>
      </c>
      <c r="Z12" s="75">
        <v>0</v>
      </c>
    </row>
    <row r="13" spans="1:26" ht="15.75" x14ac:dyDescent="0.25">
      <c r="A13" s="2">
        <v>7</v>
      </c>
      <c r="B13" s="12" t="s">
        <v>39</v>
      </c>
      <c r="C13" s="76">
        <v>0</v>
      </c>
      <c r="D13" s="72">
        <v>0</v>
      </c>
      <c r="E13" s="76">
        <v>0</v>
      </c>
      <c r="F13" s="76">
        <v>0</v>
      </c>
      <c r="G13" s="92" t="s">
        <v>46</v>
      </c>
      <c r="H13" s="76">
        <v>0</v>
      </c>
      <c r="I13" s="77" t="s">
        <v>46</v>
      </c>
      <c r="J13" s="76">
        <v>0</v>
      </c>
      <c r="K13" s="72">
        <v>0</v>
      </c>
      <c r="L13" s="76">
        <v>0</v>
      </c>
      <c r="M13" s="72">
        <v>0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6">
        <v>0</v>
      </c>
      <c r="V13" s="76">
        <v>0</v>
      </c>
      <c r="W13" s="72">
        <v>0</v>
      </c>
      <c r="X13" s="76">
        <v>0</v>
      </c>
      <c r="Y13" s="76">
        <v>0</v>
      </c>
      <c r="Z13" s="75">
        <v>0</v>
      </c>
    </row>
    <row r="14" spans="1:26" ht="16.5" thickBot="1" x14ac:dyDescent="0.3">
      <c r="A14" s="2">
        <v>8</v>
      </c>
      <c r="B14" s="9" t="s">
        <v>40</v>
      </c>
      <c r="C14" s="78">
        <v>1</v>
      </c>
      <c r="D14" s="72">
        <v>0</v>
      </c>
      <c r="E14" s="78">
        <v>1</v>
      </c>
      <c r="F14" s="78">
        <v>1</v>
      </c>
      <c r="G14" s="93">
        <v>1</v>
      </c>
      <c r="H14" s="78">
        <v>1</v>
      </c>
      <c r="I14" s="79">
        <v>1</v>
      </c>
      <c r="J14" s="78">
        <v>1</v>
      </c>
      <c r="K14" s="72">
        <v>0</v>
      </c>
      <c r="L14" s="80">
        <v>0</v>
      </c>
      <c r="M14" s="72">
        <v>0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0</v>
      </c>
      <c r="U14" s="76">
        <v>0</v>
      </c>
      <c r="V14" s="76">
        <v>0</v>
      </c>
      <c r="W14" s="78">
        <v>0</v>
      </c>
      <c r="X14" s="78">
        <v>0</v>
      </c>
      <c r="Y14" s="78">
        <v>0</v>
      </c>
      <c r="Z14" s="81">
        <v>0</v>
      </c>
    </row>
    <row r="15" spans="1:26" ht="15.75" x14ac:dyDescent="0.25">
      <c r="A15" s="82">
        <v>9</v>
      </c>
      <c r="B15" s="11" t="s">
        <v>1</v>
      </c>
      <c r="C15" s="83">
        <f>SUM(C7:C14)</f>
        <v>12</v>
      </c>
      <c r="D15" s="83">
        <f t="shared" ref="D15:Z15" si="0">SUM(D7:D14)</f>
        <v>0</v>
      </c>
      <c r="E15" s="83">
        <f t="shared" si="0"/>
        <v>12</v>
      </c>
      <c r="F15" s="83">
        <f t="shared" si="0"/>
        <v>5</v>
      </c>
      <c r="G15" s="89">
        <f t="shared" si="0"/>
        <v>1.4444444444</v>
      </c>
      <c r="H15" s="83">
        <f t="shared" si="0"/>
        <v>5</v>
      </c>
      <c r="I15" s="83">
        <f t="shared" si="0"/>
        <v>2</v>
      </c>
      <c r="J15" s="83">
        <f t="shared" si="0"/>
        <v>5</v>
      </c>
      <c r="K15" s="83">
        <f t="shared" si="0"/>
        <v>0</v>
      </c>
      <c r="L15" s="83">
        <f t="shared" si="0"/>
        <v>0</v>
      </c>
      <c r="M15" s="83">
        <f t="shared" si="0"/>
        <v>0</v>
      </c>
      <c r="N15" s="83">
        <f t="shared" si="0"/>
        <v>0</v>
      </c>
      <c r="O15" s="83">
        <f t="shared" si="0"/>
        <v>0</v>
      </c>
      <c r="P15" s="83">
        <f t="shared" si="0"/>
        <v>0</v>
      </c>
      <c r="Q15" s="83">
        <f t="shared" si="0"/>
        <v>0</v>
      </c>
      <c r="R15" s="83">
        <f t="shared" si="0"/>
        <v>0</v>
      </c>
      <c r="S15" s="83">
        <f t="shared" si="0"/>
        <v>0</v>
      </c>
      <c r="T15" s="83">
        <f t="shared" si="0"/>
        <v>0</v>
      </c>
      <c r="U15" s="83">
        <f t="shared" si="0"/>
        <v>1</v>
      </c>
      <c r="V15" s="83">
        <f t="shared" si="0"/>
        <v>1</v>
      </c>
      <c r="W15" s="83">
        <f t="shared" si="0"/>
        <v>0</v>
      </c>
      <c r="X15" s="83">
        <f t="shared" si="0"/>
        <v>1</v>
      </c>
      <c r="Y15" s="83">
        <f t="shared" si="0"/>
        <v>4</v>
      </c>
      <c r="Z15" s="83">
        <f t="shared" si="0"/>
        <v>0</v>
      </c>
    </row>
    <row r="16" spans="1:26" s="20" customFormat="1" ht="15.75" x14ac:dyDescent="0.25">
      <c r="B16" s="84"/>
      <c r="C16" s="35"/>
      <c r="D16" s="35"/>
      <c r="E16" s="35"/>
      <c r="F16" s="85"/>
      <c r="H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6"/>
      <c r="W16" s="87"/>
      <c r="X16" s="88"/>
      <c r="Y16" s="85"/>
      <c r="Z16" s="35"/>
    </row>
    <row r="23" spans="10:10" x14ac:dyDescent="0.25">
      <c r="J23" s="90"/>
    </row>
  </sheetData>
  <mergeCells count="17">
    <mergeCell ref="K4:K5"/>
    <mergeCell ref="V1:Z1"/>
    <mergeCell ref="A2:Z2"/>
    <mergeCell ref="A3:A5"/>
    <mergeCell ref="B3:B5"/>
    <mergeCell ref="C3:Z3"/>
    <mergeCell ref="C4:C5"/>
    <mergeCell ref="D4:D5"/>
    <mergeCell ref="E4:E5"/>
    <mergeCell ref="F4:F5"/>
    <mergeCell ref="G4:G5"/>
    <mergeCell ref="U4:Z4"/>
    <mergeCell ref="L4:P4"/>
    <mergeCell ref="Q4:T4"/>
    <mergeCell ref="H4:H5"/>
    <mergeCell ref="I4:I5"/>
    <mergeCell ref="J4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Жинақ </vt:lpstr>
      <vt:lpstr>МДҰ</vt:lpstr>
      <vt:lpstr>білім беру объектілері</vt:lpstr>
      <vt:lpstr>балаларды санаторлы-сауықтыру</vt:lpstr>
      <vt:lpstr>қоғамдық тамақтану, сауда</vt:lpstr>
      <vt:lpstr>коммуналды объектілер</vt:lpstr>
      <vt:lpstr>өндірістік объектілер, РҚО</vt:lpstr>
      <vt:lpstr>басқалары</vt:lpstr>
      <vt:lpstr>денсаулық сақтау объектілері</vt:lpstr>
      <vt:lpstr>'балаларды санаторлы-сауықтыру'!Область_печати</vt:lpstr>
      <vt:lpstr>басқалары!Область_печати</vt:lpstr>
      <vt:lpstr>'білім беру объектілері'!Область_печати</vt:lpstr>
      <vt:lpstr>'денсаулық сақтау объектілері'!Область_печати</vt:lpstr>
      <vt:lpstr>'Жинақ '!Область_печати</vt:lpstr>
      <vt:lpstr>'коммуналды объектілер'!Область_печати</vt:lpstr>
      <vt:lpstr>'қоғамдық тамақтану, сауда'!Область_печати</vt:lpstr>
      <vt:lpstr>МДҰ!Область_печати</vt:lpstr>
      <vt:lpstr>'өндірістік объектілер, РҚО'!Область_печати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2026-10-06T10:00:43Z</dcterms:modified>
</cp:coreProperties>
</file>