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сентябрь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1" i="1"/>
  <c r="K21"/>
  <c r="I21"/>
  <c r="G21"/>
  <c r="F21"/>
  <c r="D17" l="1"/>
  <c r="E17"/>
  <c r="H17"/>
  <c r="J17"/>
  <c r="L17"/>
  <c r="C17"/>
  <c r="D5"/>
  <c r="E5"/>
  <c r="I5"/>
  <c r="K5"/>
  <c r="M5"/>
  <c r="C5"/>
  <c r="M22" l="1"/>
  <c r="K22"/>
  <c r="I22"/>
  <c r="G22"/>
  <c r="F22"/>
  <c r="I18" l="1"/>
  <c r="I17" s="1"/>
  <c r="F6"/>
  <c r="N6"/>
  <c r="M19"/>
  <c r="M20"/>
  <c r="I19"/>
  <c r="I20"/>
  <c r="K19"/>
  <c r="K20"/>
  <c r="M18"/>
  <c r="K18"/>
  <c r="N7"/>
  <c r="N8"/>
  <c r="N9"/>
  <c r="L7"/>
  <c r="L8"/>
  <c r="L9"/>
  <c r="J7"/>
  <c r="J8"/>
  <c r="J9"/>
  <c r="L6"/>
  <c r="J6"/>
  <c r="G7"/>
  <c r="G8"/>
  <c r="G9"/>
  <c r="F7"/>
  <c r="F8"/>
  <c r="F9"/>
  <c r="G6"/>
  <c r="G20"/>
  <c r="F20"/>
  <c r="G19"/>
  <c r="F19"/>
  <c r="G18"/>
  <c r="F18"/>
  <c r="G17" l="1"/>
  <c r="N5"/>
  <c r="F17"/>
  <c r="K17"/>
  <c r="M17"/>
  <c r="F5"/>
  <c r="G5"/>
  <c r="J5"/>
  <c r="L5"/>
</calcChain>
</file>

<file path=xl/sharedStrings.xml><?xml version="1.0" encoding="utf-8"?>
<sst xmlns="http://schemas.openxmlformats.org/spreadsheetml/2006/main" count="56" uniqueCount="36">
  <si>
    <t>Неналоговые поступления</t>
  </si>
  <si>
    <t>Поступления от продажи основного капитала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</si>
  <si>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</si>
  <si>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</si>
  <si>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</si>
  <si>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</si>
  <si>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</si>
  <si>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</si>
  <si>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</si>
  <si>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</si>
  <si>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</si>
  <si>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Примечание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</si>
  <si>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</si>
  <si>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</si>
  <si>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</si>
  <si>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</si>
  <si>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</si>
  <si>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</si>
  <si>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</si>
  <si>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</si>
  <si>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</si>
  <si>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</si>
  <si>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</si>
  <si>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Трансферты</t>
  </si>
  <si>
    <t>на 01.10.2023г.</t>
  </si>
  <si>
    <t>на 01.10.2024г.</t>
  </si>
  <si>
    <t>13</t>
  </si>
  <si>
    <t>Прочие</t>
  </si>
  <si>
    <t>Исполнение доходной части бюджета  села  Майконыр  на 1 октября 2026 года</t>
  </si>
  <si>
    <t>Исполнение расходной части бюджета  села  Майконыр на 1 октября 2026 года</t>
  </si>
  <si>
    <t>План на
 2026 год</t>
  </si>
  <si>
    <t>Исполнение на 01.10.2026г.</t>
  </si>
  <si>
    <t>на 01.10.2025г.</t>
  </si>
  <si>
    <t>Откл. от факта за 2026г.</t>
  </si>
  <si>
    <t>План на 2026 год</t>
  </si>
  <si>
    <t>Откл. от факта на 01.10.2026г.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</si>
</sst>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2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2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" sqref="A14"/>
    </sheetView>
  </sheetViews>
  <sheetFormatPr defaultColWidth="9.140625" defaultRowHeight="15.75"/>
  <cols>
    <col min="1" max="1" width="11.5703125" style="10" customWidth="1"/>
    <col min="2" max="2" width="20.28515625" style="11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5">
      <c r="M2" s="28" t="s">
        <v>12</v>
      </c>
      <c r="N2" s="28"/>
    </row>
    <row r="3" spans="1:15" s="2" customFormat="1" ht="36" customHeight="1">
      <c r="A3" s="29" t="s">
        <v>5</v>
      </c>
      <c r="B3" s="30" t="s">
        <v>3</v>
      </c>
      <c r="C3" s="31" t="s">
        <v>30</v>
      </c>
      <c r="D3" s="33" t="s">
        <v>31</v>
      </c>
      <c r="E3" s="34"/>
      <c r="F3" s="33" t="s">
        <v>9</v>
      </c>
      <c r="G3" s="34"/>
      <c r="H3" s="31" t="s">
        <v>11</v>
      </c>
      <c r="I3" s="33" t="s">
        <v>32</v>
      </c>
      <c r="J3" s="34"/>
      <c r="K3" s="33" t="s">
        <v>25</v>
      </c>
      <c r="L3" s="34"/>
      <c r="M3" s="33" t="s">
        <v>24</v>
      </c>
      <c r="N3" s="34"/>
    </row>
    <row r="4" spans="1:15" s="2" customFormat="1" ht="66" customHeight="1">
      <c r="A4" s="29"/>
      <c r="B4" s="30"/>
      <c r="C4" s="32"/>
      <c r="D4" s="26" t="s">
        <v>8</v>
      </c>
      <c r="E4" s="26" t="s">
        <v>7</v>
      </c>
      <c r="F4" s="26" t="s">
        <v>13</v>
      </c>
      <c r="G4" s="26" t="s">
        <v>14</v>
      </c>
      <c r="H4" s="32"/>
      <c r="I4" s="26" t="s">
        <v>10</v>
      </c>
      <c r="J4" s="24" t="s">
        <v>33</v>
      </c>
      <c r="K4" s="26" t="s">
        <v>10</v>
      </c>
      <c r="L4" s="24" t="s">
        <v>33</v>
      </c>
      <c r="M4" s="26" t="s">
        <v>10</v>
      </c>
      <c r="N4" s="24" t="s">
        <v>33</v>
      </c>
    </row>
    <row r="5" spans="1:15" s="3" customFormat="1" ht="36" customHeight="1">
      <c r="A5" s="22"/>
      <c r="B5" s="12" t="s">
        <v>6</v>
      </c>
      <c r="C5" s="5">
        <f>SUM(C6:C9)</f>
        <v>37783</v>
      </c>
      <c r="D5" s="5">
        <f t="shared" ref="D5:N5" si="0">SUM(D6:D9)</f>
        <v>31666.2</v>
      </c>
      <c r="E5" s="5">
        <f t="shared" si="0"/>
        <v>31683.9</v>
      </c>
      <c r="F5" s="5">
        <f t="shared" si="0"/>
        <v>17.700000000000045</v>
      </c>
      <c r="G5" s="5">
        <f t="shared" si="0"/>
        <v>-6099.1</v>
      </c>
      <c r="H5" s="5"/>
      <c r="I5" s="5">
        <f t="shared" si="0"/>
        <v>107703.09999999999</v>
      </c>
      <c r="J5" s="5">
        <f t="shared" si="0"/>
        <v>-76019.199999999997</v>
      </c>
      <c r="K5" s="5">
        <f t="shared" si="0"/>
        <v>30396</v>
      </c>
      <c r="L5" s="5">
        <f t="shared" si="0"/>
        <v>1287.9000000000015</v>
      </c>
      <c r="M5" s="5">
        <f t="shared" si="0"/>
        <v>25849</v>
      </c>
      <c r="N5" s="5">
        <f t="shared" si="0"/>
        <v>5834.8999999999987</v>
      </c>
    </row>
    <row r="6" spans="1:15" ht="45" customHeight="1">
      <c r="A6" s="23">
        <v>1</v>
      </c>
      <c r="B6" s="13" t="s">
        <v>4</v>
      </c>
      <c r="C6" s="20">
        <v>3552</v>
      </c>
      <c r="D6" s="20">
        <v>1800.7</v>
      </c>
      <c r="E6" s="20">
        <v>1818.4</v>
      </c>
      <c r="F6" s="20">
        <f>E6-D6</f>
        <v>17.700000000000045</v>
      </c>
      <c r="G6" s="20">
        <f>E6-C6</f>
        <v>-1733.6</v>
      </c>
      <c r="H6" s="6"/>
      <c r="I6" s="20">
        <v>3404.2</v>
      </c>
      <c r="J6" s="20">
        <f>E6-I6</f>
        <v>-1585.7999999999997</v>
      </c>
      <c r="K6" s="20">
        <v>1876.9</v>
      </c>
      <c r="L6" s="20">
        <f>E6-K6</f>
        <v>-58.5</v>
      </c>
      <c r="M6" s="20">
        <v>1306.0999999999999</v>
      </c>
      <c r="N6" s="21">
        <f>E6-M6</f>
        <v>512.30000000000018</v>
      </c>
    </row>
    <row r="7" spans="1:15" ht="42" customHeight="1">
      <c r="A7" s="23">
        <v>2</v>
      </c>
      <c r="B7" s="13" t="s">
        <v>0</v>
      </c>
      <c r="C7" s="20">
        <v>0</v>
      </c>
      <c r="D7" s="20">
        <v>0</v>
      </c>
      <c r="E7" s="20">
        <v>0</v>
      </c>
      <c r="F7" s="20">
        <f t="shared" ref="F7:F9" si="1">E7-D7</f>
        <v>0</v>
      </c>
      <c r="G7" s="20">
        <f t="shared" ref="G7:G9" si="2">E7-C7</f>
        <v>0</v>
      </c>
      <c r="H7" s="6"/>
      <c r="I7" s="20">
        <v>0</v>
      </c>
      <c r="J7" s="20">
        <f t="shared" ref="J7:J9" si="3">E7-I7</f>
        <v>0</v>
      </c>
      <c r="K7" s="20">
        <v>0</v>
      </c>
      <c r="L7" s="20">
        <f t="shared" ref="L7:L9" si="4">E7-K7</f>
        <v>0</v>
      </c>
      <c r="M7" s="20">
        <v>0</v>
      </c>
      <c r="N7" s="21">
        <f t="shared" ref="N7:N9" si="5">E7-M7</f>
        <v>0</v>
      </c>
    </row>
    <row r="8" spans="1:15" ht="84" customHeight="1">
      <c r="A8" s="23">
        <v>3</v>
      </c>
      <c r="B8" s="13" t="s">
        <v>1</v>
      </c>
      <c r="C8" s="20">
        <v>0</v>
      </c>
      <c r="D8" s="20">
        <v>0</v>
      </c>
      <c r="E8" s="20">
        <v>0</v>
      </c>
      <c r="F8" s="20">
        <f t="shared" si="1"/>
        <v>0</v>
      </c>
      <c r="G8" s="20">
        <f t="shared" si="2"/>
        <v>0</v>
      </c>
      <c r="H8" s="6"/>
      <c r="I8" s="20">
        <v>0</v>
      </c>
      <c r="J8" s="20">
        <f t="shared" si="3"/>
        <v>0</v>
      </c>
      <c r="K8" s="20">
        <v>0</v>
      </c>
      <c r="L8" s="20">
        <f t="shared" si="4"/>
        <v>0</v>
      </c>
      <c r="M8" s="20">
        <v>0</v>
      </c>
      <c r="N8" s="21">
        <f t="shared" si="5"/>
        <v>0</v>
      </c>
    </row>
    <row r="9" spans="1:15" ht="33.950000000000003" customHeight="1">
      <c r="A9" s="23">
        <v>4</v>
      </c>
      <c r="B9" s="13" t="s">
        <v>2</v>
      </c>
      <c r="C9" s="20">
        <v>34231</v>
      </c>
      <c r="D9" s="20">
        <v>29865.5</v>
      </c>
      <c r="E9" s="20">
        <v>29865.5</v>
      </c>
      <c r="F9" s="20">
        <f t="shared" si="1"/>
        <v>0</v>
      </c>
      <c r="G9" s="20">
        <f t="shared" si="2"/>
        <v>-4365.5</v>
      </c>
      <c r="H9" s="6"/>
      <c r="I9" s="20">
        <v>104298.9</v>
      </c>
      <c r="J9" s="20">
        <f t="shared" si="3"/>
        <v>-74433.399999999994</v>
      </c>
      <c r="K9" s="20">
        <v>28519.1</v>
      </c>
      <c r="L9" s="20">
        <f t="shared" si="4"/>
        <v>1346.4000000000015</v>
      </c>
      <c r="M9" s="20">
        <v>24542.9</v>
      </c>
      <c r="N9" s="21">
        <f t="shared" si="5"/>
        <v>5322.5999999999985</v>
      </c>
    </row>
    <row r="12" spans="1:15" ht="18.75">
      <c r="A12" s="7"/>
      <c r="B12" s="27" t="s">
        <v>29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>
      <c r="A13" s="7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5"/>
      <c r="B14" s="8"/>
      <c r="C14" s="1"/>
      <c r="D14" s="1"/>
      <c r="E14" s="1"/>
      <c r="F14" s="8"/>
      <c r="G14" s="8"/>
      <c r="H14" s="1"/>
      <c r="I14" s="1"/>
      <c r="J14" s="1"/>
      <c r="K14" s="1"/>
      <c r="L14" s="28" t="s">
        <v>12</v>
      </c>
      <c r="M14" s="28"/>
    </row>
    <row r="15" spans="1:15" ht="30.75" customHeight="1">
      <c r="A15" s="35" t="s">
        <v>15</v>
      </c>
      <c r="B15" s="36" t="s">
        <v>3</v>
      </c>
      <c r="C15" s="37" t="s">
        <v>34</v>
      </c>
      <c r="D15" s="33" t="s">
        <v>31</v>
      </c>
      <c r="E15" s="34"/>
      <c r="F15" s="37" t="s">
        <v>9</v>
      </c>
      <c r="G15" s="37"/>
      <c r="H15" s="33" t="s">
        <v>32</v>
      </c>
      <c r="I15" s="34"/>
      <c r="J15" s="33" t="s">
        <v>25</v>
      </c>
      <c r="K15" s="34"/>
      <c r="L15" s="33" t="s">
        <v>24</v>
      </c>
      <c r="M15" s="34"/>
    </row>
    <row r="16" spans="1:15" ht="75" customHeight="1">
      <c r="A16" s="35"/>
      <c r="B16" s="36"/>
      <c r="C16" s="37"/>
      <c r="D16" s="26" t="s">
        <v>8</v>
      </c>
      <c r="E16" s="26" t="s">
        <v>7</v>
      </c>
      <c r="F16" s="26" t="s">
        <v>13</v>
      </c>
      <c r="G16" s="26" t="s">
        <v>14</v>
      </c>
      <c r="H16" s="26" t="s">
        <v>10</v>
      </c>
      <c r="I16" s="26" t="s">
        <v>35</v>
      </c>
      <c r="J16" s="26" t="s">
        <v>10</v>
      </c>
      <c r="K16" s="26" t="s">
        <v>35</v>
      </c>
      <c r="L16" s="26" t="s">
        <v>10</v>
      </c>
      <c r="M16" s="26" t="s">
        <v>35</v>
      </c>
    </row>
    <row r="17" spans="1:13" ht="24.75" customHeight="1">
      <c r="A17" s="14"/>
      <c r="B17" s="14" t="s">
        <v>16</v>
      </c>
      <c r="C17" s="16">
        <f>SUM(C18:C22)</f>
        <v>39008</v>
      </c>
      <c r="D17" s="16">
        <f t="shared" ref="D17:M17" si="6">SUM(D18:D22)</f>
        <v>32580.2</v>
      </c>
      <c r="E17" s="16">
        <f t="shared" si="6"/>
        <v>32575.000000000004</v>
      </c>
      <c r="F17" s="16">
        <f t="shared" si="6"/>
        <v>-5.2000000000019098</v>
      </c>
      <c r="G17" s="16">
        <f t="shared" si="6"/>
        <v>-6433.0000000000009</v>
      </c>
      <c r="H17" s="16">
        <f t="shared" si="6"/>
        <v>106705.9</v>
      </c>
      <c r="I17" s="16">
        <f t="shared" si="6"/>
        <v>-74130.900000000009</v>
      </c>
      <c r="J17" s="16">
        <f t="shared" si="6"/>
        <v>30533.9</v>
      </c>
      <c r="K17" s="16">
        <f t="shared" si="6"/>
        <v>2041.0999999999981</v>
      </c>
      <c r="L17" s="16">
        <f t="shared" si="6"/>
        <v>26642.1</v>
      </c>
      <c r="M17" s="16">
        <f t="shared" si="6"/>
        <v>5932.9000000000005</v>
      </c>
    </row>
    <row r="18" spans="1:13" ht="60" customHeight="1">
      <c r="A18" s="17" t="s">
        <v>17</v>
      </c>
      <c r="B18" s="9" t="s">
        <v>18</v>
      </c>
      <c r="C18" s="18">
        <v>29267</v>
      </c>
      <c r="D18" s="18">
        <v>25056.9</v>
      </c>
      <c r="E18" s="18">
        <v>25053.3</v>
      </c>
      <c r="F18" s="18">
        <f t="shared" ref="F18:F22" si="7">E18-D18</f>
        <v>-3.6000000000021828</v>
      </c>
      <c r="G18" s="18">
        <f t="shared" ref="G18:G22" si="8">E18-C18</f>
        <v>-4213.7000000000007</v>
      </c>
      <c r="H18" s="18">
        <v>21788.400000000001</v>
      </c>
      <c r="I18" s="18">
        <f>E18-H18</f>
        <v>3264.8999999999978</v>
      </c>
      <c r="J18" s="18">
        <v>20934.900000000001</v>
      </c>
      <c r="K18" s="18">
        <f>E18-J18</f>
        <v>4118.3999999999978</v>
      </c>
      <c r="L18" s="18">
        <v>22830.6</v>
      </c>
      <c r="M18" s="18">
        <f>E18-L18</f>
        <v>2222.7000000000007</v>
      </c>
    </row>
    <row r="19" spans="1:13" ht="58.5" customHeight="1">
      <c r="A19" s="17" t="s">
        <v>19</v>
      </c>
      <c r="B19" s="19" t="s">
        <v>20</v>
      </c>
      <c r="C19" s="18">
        <v>7358</v>
      </c>
      <c r="D19" s="18">
        <v>6354.3</v>
      </c>
      <c r="E19" s="18">
        <v>6353.1</v>
      </c>
      <c r="F19" s="18">
        <f t="shared" si="7"/>
        <v>-1.1999999999998181</v>
      </c>
      <c r="G19" s="18">
        <f t="shared" si="8"/>
        <v>-1004.8999999999996</v>
      </c>
      <c r="H19" s="18">
        <v>8232.5</v>
      </c>
      <c r="I19" s="18">
        <f t="shared" ref="I19:I22" si="9">E19-H19</f>
        <v>-1879.3999999999996</v>
      </c>
      <c r="J19" s="18">
        <v>8169.3</v>
      </c>
      <c r="K19" s="18">
        <f t="shared" ref="K19:K22" si="10">E19-J19</f>
        <v>-1816.1999999999998</v>
      </c>
      <c r="L19" s="18">
        <v>3311</v>
      </c>
      <c r="M19" s="18">
        <f t="shared" ref="M19:M22" si="11">E19-L19</f>
        <v>3042.1000000000004</v>
      </c>
    </row>
    <row r="20" spans="1:13" ht="48" customHeight="1">
      <c r="A20" s="17" t="s">
        <v>21</v>
      </c>
      <c r="B20" s="19" t="s">
        <v>22</v>
      </c>
      <c r="C20" s="18">
        <v>2382</v>
      </c>
      <c r="D20" s="18">
        <v>1168</v>
      </c>
      <c r="E20" s="18">
        <v>1167.9000000000001</v>
      </c>
      <c r="F20" s="18">
        <f t="shared" si="7"/>
        <v>-9.9999999999909051E-2</v>
      </c>
      <c r="G20" s="18">
        <f t="shared" si="8"/>
        <v>-1214.0999999999999</v>
      </c>
      <c r="H20" s="18">
        <v>2945</v>
      </c>
      <c r="I20" s="18">
        <f t="shared" si="9"/>
        <v>-1777.1</v>
      </c>
      <c r="J20" s="18">
        <v>1429.7</v>
      </c>
      <c r="K20" s="18">
        <f t="shared" si="10"/>
        <v>-261.79999999999995</v>
      </c>
      <c r="L20" s="18">
        <v>500</v>
      </c>
      <c r="M20" s="18">
        <f t="shared" si="11"/>
        <v>667.90000000000009</v>
      </c>
    </row>
    <row r="21" spans="1:13" ht="48" customHeight="1">
      <c r="A21" s="17" t="s">
        <v>26</v>
      </c>
      <c r="B21" s="19" t="s">
        <v>27</v>
      </c>
      <c r="C21" s="18">
        <v>0</v>
      </c>
      <c r="D21" s="18">
        <v>0</v>
      </c>
      <c r="E21" s="18">
        <v>0</v>
      </c>
      <c r="F21" s="18">
        <f t="shared" si="7"/>
        <v>0</v>
      </c>
      <c r="G21" s="18">
        <f t="shared" si="8"/>
        <v>0</v>
      </c>
      <c r="H21" s="18">
        <v>73739.600000000006</v>
      </c>
      <c r="I21" s="18">
        <f t="shared" si="9"/>
        <v>-73739.600000000006</v>
      </c>
      <c r="J21" s="18">
        <v>0</v>
      </c>
      <c r="K21" s="18">
        <f t="shared" si="10"/>
        <v>0</v>
      </c>
      <c r="L21" s="18">
        <v>0</v>
      </c>
      <c r="M21" s="18">
        <f t="shared" si="11"/>
        <v>0</v>
      </c>
    </row>
    <row r="22" spans="1:13" ht="24.75" customHeight="1">
      <c r="A22" s="17">
        <v>15</v>
      </c>
      <c r="B22" s="17" t="s">
        <v>23</v>
      </c>
      <c r="C22" s="25">
        <v>1</v>
      </c>
      <c r="D22" s="25">
        <v>1</v>
      </c>
      <c r="E22" s="25">
        <v>0.7</v>
      </c>
      <c r="F22" s="18">
        <f t="shared" si="7"/>
        <v>-0.30000000000000004</v>
      </c>
      <c r="G22" s="18">
        <f t="shared" si="8"/>
        <v>-0.30000000000000004</v>
      </c>
      <c r="H22" s="25">
        <v>0.4</v>
      </c>
      <c r="I22" s="18">
        <f t="shared" si="9"/>
        <v>0.29999999999999993</v>
      </c>
      <c r="J22" s="25">
        <v>0</v>
      </c>
      <c r="K22" s="18">
        <f t="shared" si="10"/>
        <v>0.7</v>
      </c>
      <c r="L22" s="25">
        <v>0.5</v>
      </c>
      <c r="M22" s="18">
        <f t="shared" si="11"/>
        <v>0.19999999999999996</v>
      </c>
    </row>
  </sheetData>
  <mergeCells count="21"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M3:N3"/>
  </mergeCells>
  <pageMargins left="0.19685039370078741" right="0.15748031496062992" top="0.55118110236220474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2026-10-06T05:50:38Z</dcterms:modified>
</cp:coreProperties>
</file>