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УРГУЛЬ\Отчет о реализации БП\"/>
    </mc:Choice>
  </mc:AlternateContent>
  <xr:revisionPtr revIDLastSave="0" documentId="13_ncr:1_{0DF49F40-DFDB-4D41-B3BD-2445DB38BD91}" xr6:coauthVersionLast="36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13" sheetId="1" r:id="rId1"/>
    <sheet name="114" sheetId="6" r:id="rId2"/>
  </sheets>
  <definedNames>
    <definedName name="_xlnm.Print_Area" localSheetId="0">'113'!$A$1:$G$55</definedName>
    <definedName name="_xlnm.Print_Area" localSheetId="1">'114'!$A$1:$G$46</definedName>
  </definedNames>
  <calcPr calcId="191029"/>
</workbook>
</file>

<file path=xl/calcChain.xml><?xml version="1.0" encoding="utf-8"?>
<calcChain xmlns="http://schemas.openxmlformats.org/spreadsheetml/2006/main">
  <c r="F46" i="1" l="1"/>
  <c r="F45" i="1"/>
  <c r="F44" i="1"/>
  <c r="F43" i="1"/>
  <c r="F42" i="1"/>
  <c r="F41" i="1"/>
  <c r="E46" i="1"/>
  <c r="E45" i="1"/>
  <c r="E44" i="1"/>
  <c r="E43" i="1"/>
  <c r="E42" i="1"/>
  <c r="E41" i="1"/>
  <c r="D47" i="1"/>
  <c r="C47" i="1"/>
  <c r="F47" i="1" l="1"/>
  <c r="E47" i="1"/>
  <c r="F39" i="6" l="1"/>
  <c r="E39" i="6"/>
  <c r="D41" i="6" l="1"/>
  <c r="F40" i="6"/>
  <c r="F41" i="6" s="1"/>
  <c r="E40" i="6"/>
  <c r="E41" i="6" s="1"/>
  <c r="F25" i="6"/>
  <c r="F26" i="6" s="1"/>
  <c r="C41" i="6"/>
  <c r="D26" i="6"/>
  <c r="C26" i="6"/>
  <c r="E25" i="6"/>
  <c r="E26" i="6" s="1"/>
  <c r="D27" i="1" l="1"/>
  <c r="C27" i="1"/>
  <c r="F26" i="1"/>
  <c r="F27" i="1" s="1"/>
  <c r="E26" i="1"/>
  <c r="E27" i="1" s="1"/>
</calcChain>
</file>

<file path=xl/sharedStrings.xml><?xml version="1.0" encoding="utf-8"?>
<sst xmlns="http://schemas.openxmlformats.org/spreadsheetml/2006/main" count="132" uniqueCount="68">
  <si>
    <t>Отчет о реализации бюджетных программ (подпрограмм)</t>
  </si>
  <si>
    <t>Индекс: форма 4-РБП</t>
  </si>
  <si>
    <t>Круг представляющих лиц:</t>
  </si>
  <si>
    <t>Администраторы бюджетных программ</t>
  </si>
  <si>
    <t xml:space="preserve">Куда представляется: уполномоченному органу по исполнению бюджета </t>
  </si>
  <si>
    <t>Периодичность: годовая</t>
  </si>
  <si>
    <t>Расходы по бюджетной программе</t>
  </si>
  <si>
    <t>Единица измерения</t>
  </si>
  <si>
    <t>План</t>
  </si>
  <si>
    <t>Факт</t>
  </si>
  <si>
    <t>Процент выполнения показателей (гр. 4 /гр. 3х100)</t>
  </si>
  <si>
    <t>Причины недостижения или перевыполнения результатов и неосвоения средств бюджетной программы</t>
  </si>
  <si>
    <t>тысяч тенге</t>
  </si>
  <si>
    <t>Итого расходы по бюджетной программе</t>
  </si>
  <si>
    <t>Отклонение    (гр.4 – гр. 3)</t>
  </si>
  <si>
    <t>Вид бюджетной программы:</t>
  </si>
  <si>
    <t>Вид бюджетной подпрограммы:</t>
  </si>
  <si>
    <t>Показатели прямого результата:</t>
  </si>
  <si>
    <t>Ед. изм.</t>
  </si>
  <si>
    <t>Причины недостижения или перевыполнения результатов и неосвоения средств бюджетной программы/подпрограммы</t>
  </si>
  <si>
    <t>Отклонение (гр.4 –гр. 3)</t>
  </si>
  <si>
    <t>Расходы по бюджетной подпрограмме</t>
  </si>
  <si>
    <t>Причины недостижения или перевыполнения результатов и неосвоения средств бюджетной подпрограммы</t>
  </si>
  <si>
    <t>Итого расходы по бюджетной подпрограмме</t>
  </si>
  <si>
    <t xml:space="preserve">Руководитель администратора </t>
  </si>
  <si>
    <t xml:space="preserve">Главный бухгалтер ___________ ______________________________ </t>
  </si>
  <si>
    <t>_______________________________________________________________________</t>
  </si>
  <si>
    <t>Представляется: уполномоченному органу по исполнению бюджета
(аппарату акима города районного значения, села, поселка, сельского округа)
Форма размещена на единой платформе интернет-ресурсов государственных органов: www.gov.kz</t>
  </si>
  <si>
    <t>Срок представления: для администраторов республиканских бюджетных программ, администраторов бюджетных программ
области, района (города областного значения), города районного значения, села, поселка,
сельского округа – до 1 февраля года, следующего за отчетным финансовым годом;
для администраторов бюджетных программ города республиканского значения и столицы –
до 21 января года, следующего за отчетным финансовым годом.</t>
  </si>
  <si>
    <t>в зависимости от уровня государственного управления:  областная</t>
  </si>
  <si>
    <t>в зависимости от содержания:  осуществление государственных функций, полномочий и оказание вытекающих из них государственных услуг</t>
  </si>
  <si>
    <t>в зависимости от способа реализации:  индивидуальная бюджетная программа</t>
  </si>
  <si>
    <t>текущая или развития:   текущая</t>
  </si>
  <si>
    <r>
      <t xml:space="preserve">в зависимости от содержания: </t>
    </r>
    <r>
      <rPr>
        <u/>
        <sz val="12"/>
        <color rgb="FF000000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</si>
  <si>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 xml:space="preserve">текущая или развития: </t>
    </r>
    <r>
      <rPr>
        <u/>
        <sz val="12"/>
        <color rgb="FF000000"/>
        <rFont val="Times New Roman"/>
        <family val="1"/>
        <charset val="204"/>
      </rPr>
      <t xml:space="preserve">текущая </t>
    </r>
  </si>
  <si>
    <r>
      <t xml:space="preserve">Код и наименование бюджетной подпрограммы:  015  </t>
    </r>
    <r>
      <rPr>
        <u/>
        <sz val="12"/>
        <color rgb="FF000000"/>
        <rFont val="Times New Roman"/>
        <family val="1"/>
        <charset val="204"/>
      </rPr>
      <t>За счет средств местного бюджета</t>
    </r>
  </si>
  <si>
    <t xml:space="preserve">бюджетных программ </t>
  </si>
  <si>
    <t xml:space="preserve">                                                         (подпись)             (расшифровка подписи) </t>
  </si>
  <si>
    <t>_______________</t>
  </si>
  <si>
    <t xml:space="preserve">                                                         (подпись)             (расшифровка подписи) </t>
  </si>
  <si>
    <t>Код и наименование бюджетной подпрограммы:  015  За счет средств местного бюджета</t>
  </si>
  <si>
    <t>единиц</t>
  </si>
  <si>
    <t>Отчетный период за 2025 финансовый год</t>
  </si>
  <si>
    <t>Код и наименование администратора бюджетной программы 254   ГУ "Управление природных ресурсов и регулирования природопользования  области Абай"</t>
  </si>
  <si>
    <t>Темиржанов М.К</t>
  </si>
  <si>
    <t>Код и наименование бюджетной программы  254 113 «Целевые текущие трансферты нижесточщим бюджетам"</t>
  </si>
  <si>
    <t>Цель бюджетной программы: предупреждение вредных воздействии вод (подтопление, разрушение берегов, затопления и другие вредные явления), защита от затопления и подтопления жилых домов.</t>
  </si>
  <si>
    <t>Описание бюджетной программы:  Выполнение комплекса берегоукрепительных и руслоочистительных работ обеспечит восстановление и стабилизацию гидрологического режима водного объекта, повысит безопасность и надежность работы водоотводной системы.</t>
  </si>
  <si>
    <t>254 113 015 - Целевые текущие трансферты нижестоящим бюджетам</t>
  </si>
  <si>
    <t xml:space="preserve">Конечный результат бюджетной программы: Комплекс выполнения берегоукрепительных и руслоочистительных работ улучшит состояние водоотводных каналов и русла реки, снизит риск затопления и подтопления жилых домов с устройством защитных сооружений высотой до 4 метров и создаст условия для устойчивого функционирования водохозяйственных систем. </t>
  </si>
  <si>
    <r>
      <t xml:space="preserve">Описание бюджетной подпрограммы: </t>
    </r>
    <r>
      <rPr>
        <u/>
        <sz val="12"/>
        <color rgb="FF000000"/>
        <rFont val="Times New Roman"/>
        <family val="1"/>
        <charset val="204"/>
      </rPr>
      <t>Выполнение комплекса берегоукрепительных и руслоочистительных работ обеспечит восстановление и стабилизацию гидрологического режима водного объекта, повысит безопасность и надежность работы водоотводной системы.</t>
    </r>
  </si>
  <si>
    <t>254113015 "Целевые текущие трансферты нижестоящим бюджетам"</t>
  </si>
  <si>
    <t>Укрепление берега реки Иртыш на протяженности 600 метров в селе Кривинка Бескарагайского района</t>
  </si>
  <si>
    <t>Устройство защитной насыпи и водоотводных каналов в селе Бозтал М-Владимирского сельского округа Бескарагайского района</t>
  </si>
  <si>
    <t>Устройство защитной насыпи и водоотводных каналов в селе Карабас Карабасского сельского округа Бескарагайского района</t>
  </si>
  <si>
    <t>Берегоукрепительные и руслоочистительные работы на реке Кіндікті в селе Бигаш Кокпектинского района области Абай</t>
  </si>
  <si>
    <t>Руслоочистительные работы реки "Кокпектинка" в селе Бигаш Кокпектинского района области Абай</t>
  </si>
  <si>
    <t>Работы по очистке русла реки "Кокпекты" в селе Кокпекты Кокпектинского района области Абай</t>
  </si>
  <si>
    <t>Код и наименование администратора бюджетной программы  254 ГУ "Управление природных ресурсов и регулирования природопользования  области Абай"</t>
  </si>
  <si>
    <t xml:space="preserve">Код и наименование бюджетной программы  254 114 «Целевые трансферты на развитие нижестоящим бюджетам» </t>
  </si>
  <si>
    <t xml:space="preserve">в зависимости от содержания: Реализация мероприятий по развитию инфраструктуры системы обращения с твердыми бытовыми отходами. </t>
  </si>
  <si>
    <t>Цель бюджетной программы: Соблюдение  экологических и санитарно-эпидемиологических требований для населения</t>
  </si>
  <si>
    <t xml:space="preserve">Описание бюджетной программы: Реализация требований Экологического кодекса в сфере управления коммунальными отходами </t>
  </si>
  <si>
    <t>254 114 015 - Целевые трансферты на развитие нижестоящим бюджетам</t>
  </si>
  <si>
    <t>Конечный результат бюджетной программы: Обеспечение доступа к базовым услугам, улучшения качества жизни населения в количестве 4334 человек в с. Кабанбай района Маканшы. Приведения в соответствие санитарным и экологическим требованиям захоронения, сбор и вывоз коммунальных отходов предприятиями.</t>
  </si>
  <si>
    <t xml:space="preserve">Описание бюджетной подпрограммы:  Реализация требований Экологического кодекса в сфере управления коммунальными отходами </t>
  </si>
  <si>
    <t>Разработка ПСД «Строительство полигона твердо бытовых и прочих нетоксичных отходов в селе Кабанбай района Мақаншы области Абай»</t>
  </si>
  <si>
    <t>Приложение 21 к правилам проведения бюджетного мониторинга                                                          Форма, предназначенная для сбора административных данных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</si>
</sst>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0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/>
    <xf numFmtId="3" fontId="6" fillId="0" borderId="1" xfId="0" applyNumberFormat="1" applyFont="1" applyBorder="1" applyAlignment="1">
      <alignment horizontal="center" vertical="top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164" fontId="7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top"/>
    </xf>
    <xf numFmtId="164" fontId="12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wrapText="1"/>
    </xf>
    <xf numFmtId="165" fontId="12" fillId="0" borderId="1" xfId="0" applyNumberFormat="1" applyFont="1" applyBorder="1" applyAlignment="1">
      <alignment vertical="top"/>
    </xf>
    <xf numFmtId="0" fontId="17" fillId="3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3" fontId="18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top" wrapText="1"/>
    </xf>
    <xf numFmtId="3" fontId="1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6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19" fillId="0" borderId="0" xfId="0" applyFont="1"/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view="pageBreakPreview" zoomScale="91" zoomScaleNormal="91" zoomScaleSheetLayoutView="91" workbookViewId="0">
      <selection activeCell="G1" sqref="G1"/>
    </sheetView>
  </sheetViews>
  <sheetFormatPr defaultRowHeight="18.75" x14ac:dyDescent="0.3"/>
  <cols>
    <col min="1" max="1" width="31.140625" style="1" customWidth="1"/>
    <col min="2" max="2" width="15.28515625" style="1" customWidth="1"/>
    <col min="3" max="3" width="10.7109375" style="1" customWidth="1"/>
    <col min="4" max="4" width="11.85546875" style="1" customWidth="1"/>
    <col min="5" max="5" width="12.28515625" style="1" customWidth="1"/>
    <col min="6" max="6" width="15.7109375" style="1" customWidth="1"/>
    <col min="7" max="7" width="43" style="1" customWidth="1"/>
    <col min="8" max="16384" width="9.140625" style="1"/>
  </cols>
  <sheetData>
    <row r="1" spans="1:7" ht="77.25" customHeight="1" x14ac:dyDescent="0.3">
      <c r="G1" s="4" t="s">
        <v>67</v>
      </c>
    </row>
    <row r="2" spans="1:7" ht="54" customHeight="1" x14ac:dyDescent="0.3">
      <c r="A2" s="36" t="s">
        <v>27</v>
      </c>
      <c r="B2" s="36"/>
      <c r="C2" s="36"/>
      <c r="D2" s="36"/>
      <c r="E2" s="36"/>
      <c r="F2" s="36"/>
      <c r="G2" s="36"/>
    </row>
    <row r="3" spans="1:7" ht="15.75" customHeight="1" x14ac:dyDescent="0.3">
      <c r="A3" s="3"/>
      <c r="B3" s="3"/>
      <c r="C3" s="3"/>
      <c r="D3" s="3"/>
      <c r="E3" s="3"/>
      <c r="F3" s="3"/>
      <c r="G3" s="3"/>
    </row>
    <row r="4" spans="1:7" x14ac:dyDescent="0.3">
      <c r="A4" s="42" t="s">
        <v>0</v>
      </c>
      <c r="B4" s="42"/>
      <c r="C4" s="42"/>
      <c r="D4" s="42"/>
      <c r="E4" s="42"/>
      <c r="F4" s="42"/>
      <c r="G4" s="42"/>
    </row>
    <row r="5" spans="1:7" x14ac:dyDescent="0.3">
      <c r="A5" s="5" t="s">
        <v>42</v>
      </c>
      <c r="B5" s="6"/>
      <c r="C5" s="7"/>
      <c r="D5" s="7"/>
      <c r="E5" s="7"/>
      <c r="F5" s="7"/>
      <c r="G5" s="7"/>
    </row>
    <row r="6" spans="1:7" x14ac:dyDescent="0.3">
      <c r="A6" s="5" t="s">
        <v>1</v>
      </c>
      <c r="B6" s="6"/>
      <c r="C6" s="7"/>
      <c r="D6" s="7"/>
      <c r="E6" s="7"/>
      <c r="F6" s="7"/>
      <c r="G6" s="7"/>
    </row>
    <row r="7" spans="1:7" x14ac:dyDescent="0.3">
      <c r="A7" s="5" t="s">
        <v>2</v>
      </c>
      <c r="B7" s="6"/>
      <c r="C7" s="7"/>
      <c r="D7" s="7"/>
      <c r="E7" s="7"/>
      <c r="F7" s="7"/>
      <c r="G7" s="7"/>
    </row>
    <row r="8" spans="1:7" x14ac:dyDescent="0.3">
      <c r="A8" s="5" t="s">
        <v>3</v>
      </c>
      <c r="B8" s="6"/>
      <c r="C8" s="7"/>
      <c r="D8" s="7"/>
      <c r="E8" s="7"/>
      <c r="F8" s="7"/>
      <c r="G8" s="7"/>
    </row>
    <row r="9" spans="1:7" x14ac:dyDescent="0.3">
      <c r="A9" s="5" t="s">
        <v>4</v>
      </c>
      <c r="B9" s="6"/>
      <c r="C9" s="7"/>
      <c r="D9" s="7"/>
      <c r="E9" s="7"/>
      <c r="F9" s="7"/>
      <c r="G9" s="7"/>
    </row>
    <row r="10" spans="1:7" x14ac:dyDescent="0.3">
      <c r="A10" s="5" t="s">
        <v>5</v>
      </c>
      <c r="B10" s="6"/>
      <c r="C10" s="7"/>
      <c r="D10" s="7"/>
      <c r="E10" s="7"/>
      <c r="F10" s="7"/>
      <c r="G10" s="7"/>
    </row>
    <row r="11" spans="1:7" ht="79.5" customHeight="1" x14ac:dyDescent="0.3">
      <c r="A11" s="41" t="s">
        <v>28</v>
      </c>
      <c r="B11" s="41"/>
      <c r="C11" s="41"/>
      <c r="D11" s="41"/>
      <c r="E11" s="41"/>
      <c r="F11" s="41"/>
      <c r="G11" s="41"/>
    </row>
    <row r="12" spans="1:7" ht="33.75" customHeight="1" x14ac:dyDescent="0.3">
      <c r="A12" s="43" t="s">
        <v>43</v>
      </c>
      <c r="B12" s="43"/>
      <c r="C12" s="43"/>
      <c r="D12" s="43"/>
      <c r="E12" s="43"/>
      <c r="F12" s="43"/>
      <c r="G12" s="43"/>
    </row>
    <row r="13" spans="1:7" ht="5.25" customHeight="1" x14ac:dyDescent="0.3">
      <c r="A13" s="5" t="s">
        <v>26</v>
      </c>
      <c r="B13" s="6"/>
      <c r="C13" s="6"/>
      <c r="D13" s="6"/>
      <c r="E13" s="6"/>
      <c r="F13" s="7"/>
      <c r="G13" s="7"/>
    </row>
    <row r="14" spans="1:7" ht="38.25" customHeight="1" x14ac:dyDescent="0.3">
      <c r="A14" s="43" t="s">
        <v>45</v>
      </c>
      <c r="B14" s="43"/>
      <c r="C14" s="43"/>
      <c r="D14" s="43"/>
      <c r="E14" s="43"/>
      <c r="F14" s="43"/>
      <c r="G14" s="43"/>
    </row>
    <row r="15" spans="1:7" x14ac:dyDescent="0.3">
      <c r="A15" s="5" t="s">
        <v>15</v>
      </c>
      <c r="B15" s="6"/>
      <c r="C15" s="6"/>
      <c r="D15" s="6"/>
      <c r="E15" s="6"/>
      <c r="F15" s="7"/>
      <c r="G15" s="7"/>
    </row>
    <row r="16" spans="1:7" x14ac:dyDescent="0.3">
      <c r="A16" s="5" t="s">
        <v>29</v>
      </c>
      <c r="B16" s="6"/>
      <c r="C16" s="6"/>
      <c r="D16" s="6"/>
      <c r="E16" s="6"/>
      <c r="F16" s="7"/>
      <c r="G16" s="7"/>
    </row>
    <row r="17" spans="1:8" ht="29.25" customHeight="1" x14ac:dyDescent="0.3">
      <c r="A17" s="36" t="s">
        <v>30</v>
      </c>
      <c r="B17" s="36"/>
      <c r="C17" s="36"/>
      <c r="D17" s="36"/>
      <c r="E17" s="36"/>
      <c r="F17" s="36"/>
      <c r="G17" s="36"/>
    </row>
    <row r="18" spans="1:8" x14ac:dyDescent="0.3">
      <c r="A18" s="5" t="s">
        <v>31</v>
      </c>
      <c r="B18" s="6"/>
      <c r="C18" s="6"/>
      <c r="D18" s="6"/>
      <c r="E18" s="6"/>
      <c r="F18" s="7"/>
      <c r="G18" s="7"/>
    </row>
    <row r="19" spans="1:8" x14ac:dyDescent="0.3">
      <c r="A19" s="5" t="s">
        <v>32</v>
      </c>
      <c r="B19" s="6"/>
      <c r="C19" s="6"/>
      <c r="D19" s="6"/>
      <c r="E19" s="6"/>
      <c r="F19" s="7"/>
      <c r="G19" s="7"/>
    </row>
    <row r="20" spans="1:8" ht="36.75" customHeight="1" x14ac:dyDescent="0.3">
      <c r="A20" s="36" t="s">
        <v>46</v>
      </c>
      <c r="B20" s="36"/>
      <c r="C20" s="36"/>
      <c r="D20" s="36"/>
      <c r="E20" s="36"/>
      <c r="F20" s="36"/>
      <c r="G20" s="36"/>
    </row>
    <row r="21" spans="1:8" ht="8.25" customHeight="1" x14ac:dyDescent="0.3">
      <c r="A21" s="5"/>
      <c r="B21" s="5"/>
      <c r="C21" s="6"/>
      <c r="D21" s="6"/>
      <c r="E21" s="6"/>
      <c r="F21" s="7"/>
      <c r="G21" s="7"/>
    </row>
    <row r="22" spans="1:8" ht="34.5" customHeight="1" x14ac:dyDescent="0.3">
      <c r="A22" s="41" t="s">
        <v>47</v>
      </c>
      <c r="B22" s="41"/>
      <c r="C22" s="41"/>
      <c r="D22" s="41"/>
      <c r="E22" s="41"/>
      <c r="F22" s="41"/>
      <c r="G22" s="41"/>
    </row>
    <row r="23" spans="1:8" ht="12" customHeight="1" x14ac:dyDescent="0.3"/>
    <row r="24" spans="1:8" ht="99" customHeight="1" x14ac:dyDescent="0.3">
      <c r="A24" s="9" t="s">
        <v>6</v>
      </c>
      <c r="B24" s="9" t="s">
        <v>7</v>
      </c>
      <c r="C24" s="9" t="s">
        <v>8</v>
      </c>
      <c r="D24" s="9" t="s">
        <v>9</v>
      </c>
      <c r="E24" s="9" t="s">
        <v>14</v>
      </c>
      <c r="F24" s="9" t="s">
        <v>10</v>
      </c>
      <c r="G24" s="9" t="s">
        <v>11</v>
      </c>
    </row>
    <row r="25" spans="1:8" ht="16.5" customHeight="1" x14ac:dyDescent="0.3">
      <c r="A25" s="10">
        <v>1</v>
      </c>
      <c r="B25" s="10">
        <v>2</v>
      </c>
      <c r="C25" s="10">
        <v>3</v>
      </c>
      <c r="D25" s="10">
        <v>4</v>
      </c>
      <c r="E25" s="10">
        <v>5</v>
      </c>
      <c r="F25" s="10">
        <v>6</v>
      </c>
      <c r="G25" s="10">
        <v>7</v>
      </c>
    </row>
    <row r="26" spans="1:8" ht="148.5" customHeight="1" x14ac:dyDescent="0.3">
      <c r="A26" s="31" t="s">
        <v>48</v>
      </c>
      <c r="B26" s="32" t="s">
        <v>12</v>
      </c>
      <c r="C26" s="29">
        <v>107567.6</v>
      </c>
      <c r="D26" s="32">
        <v>107567.6</v>
      </c>
      <c r="E26" s="29">
        <f>D26-C26</f>
        <v>0</v>
      </c>
      <c r="F26" s="33">
        <f>(D26/C26)*100</f>
        <v>100</v>
      </c>
      <c r="G26" s="12"/>
    </row>
    <row r="27" spans="1:8" ht="32.25" x14ac:dyDescent="0.3">
      <c r="A27" s="26" t="s">
        <v>13</v>
      </c>
      <c r="B27" s="24" t="s">
        <v>12</v>
      </c>
      <c r="C27" s="25">
        <f>C26</f>
        <v>107567.6</v>
      </c>
      <c r="D27" s="25">
        <f t="shared" ref="D27:F27" si="0">D26</f>
        <v>107567.6</v>
      </c>
      <c r="E27" s="25">
        <f t="shared" si="0"/>
        <v>0</v>
      </c>
      <c r="F27" s="27">
        <f t="shared" si="0"/>
        <v>100</v>
      </c>
      <c r="G27" s="11"/>
    </row>
    <row r="28" spans="1:8" ht="54.75" customHeight="1" x14ac:dyDescent="0.3">
      <c r="A28" s="37" t="s">
        <v>49</v>
      </c>
      <c r="B28" s="38"/>
      <c r="C28" s="38"/>
      <c r="D28" s="38"/>
      <c r="E28" s="38"/>
      <c r="F28" s="38"/>
      <c r="G28" s="39"/>
    </row>
    <row r="29" spans="1:8" ht="11.25" customHeight="1" x14ac:dyDescent="0.3">
      <c r="A29" s="6"/>
      <c r="B29" s="6"/>
      <c r="C29" s="6"/>
      <c r="D29" s="6"/>
      <c r="E29" s="7"/>
      <c r="F29" s="7"/>
      <c r="G29" s="7"/>
    </row>
    <row r="30" spans="1:8" x14ac:dyDescent="0.3">
      <c r="A30" s="5" t="s">
        <v>35</v>
      </c>
      <c r="B30" s="6"/>
      <c r="C30" s="6"/>
      <c r="D30" s="6"/>
      <c r="E30" s="6"/>
      <c r="F30" s="6"/>
      <c r="G30" s="6"/>
      <c r="H30" s="2"/>
    </row>
    <row r="31" spans="1:8" ht="5.25" customHeight="1" x14ac:dyDescent="0.3">
      <c r="A31" s="16"/>
      <c r="B31" s="6"/>
      <c r="C31" s="6"/>
      <c r="D31" s="6"/>
      <c r="E31" s="6"/>
      <c r="F31" s="6"/>
      <c r="G31" s="6"/>
      <c r="H31" s="2"/>
    </row>
    <row r="32" spans="1:8" x14ac:dyDescent="0.3">
      <c r="A32" s="5" t="s">
        <v>16</v>
      </c>
      <c r="B32" s="6"/>
      <c r="C32" s="6"/>
      <c r="D32" s="6"/>
      <c r="E32" s="6"/>
      <c r="F32" s="6"/>
      <c r="G32" s="6"/>
      <c r="H32" s="2"/>
    </row>
    <row r="33" spans="1:8" x14ac:dyDescent="0.3">
      <c r="A33" s="5" t="s">
        <v>33</v>
      </c>
      <c r="B33" s="6"/>
      <c r="C33" s="6"/>
      <c r="D33" s="6"/>
      <c r="E33" s="6"/>
      <c r="F33" s="6"/>
      <c r="G33" s="6"/>
      <c r="H33" s="2"/>
    </row>
    <row r="34" spans="1:8" x14ac:dyDescent="0.3">
      <c r="A34" s="5" t="s">
        <v>34</v>
      </c>
      <c r="B34" s="6"/>
      <c r="C34" s="6"/>
      <c r="D34" s="6"/>
      <c r="E34" s="6"/>
      <c r="F34" s="6"/>
      <c r="G34" s="6"/>
      <c r="H34" s="2"/>
    </row>
    <row r="35" spans="1:8" ht="39.75" customHeight="1" x14ac:dyDescent="0.3">
      <c r="A35" s="36" t="s">
        <v>50</v>
      </c>
      <c r="B35" s="36"/>
      <c r="C35" s="36"/>
      <c r="D35" s="36"/>
      <c r="E35" s="36"/>
      <c r="F35" s="36"/>
      <c r="G35" s="36"/>
      <c r="H35" s="2"/>
    </row>
    <row r="36" spans="1:8" ht="12" customHeight="1" x14ac:dyDescent="0.3">
      <c r="A36" s="7"/>
      <c r="B36" s="7"/>
      <c r="C36" s="7"/>
      <c r="D36" s="7"/>
      <c r="E36" s="7"/>
      <c r="F36" s="7"/>
      <c r="G36" s="7"/>
    </row>
    <row r="37" spans="1:8" ht="98.25" customHeight="1" x14ac:dyDescent="0.3">
      <c r="A37" s="9" t="s">
        <v>17</v>
      </c>
      <c r="B37" s="9" t="s">
        <v>18</v>
      </c>
      <c r="C37" s="9" t="s">
        <v>8</v>
      </c>
      <c r="D37" s="9" t="s">
        <v>9</v>
      </c>
      <c r="E37" s="9" t="s">
        <v>20</v>
      </c>
      <c r="F37" s="9" t="s">
        <v>10</v>
      </c>
      <c r="G37" s="9" t="s">
        <v>19</v>
      </c>
    </row>
    <row r="38" spans="1:8" x14ac:dyDescent="0.3">
      <c r="A38" s="8">
        <v>1</v>
      </c>
      <c r="B38" s="8">
        <v>2</v>
      </c>
      <c r="C38" s="8">
        <v>3</v>
      </c>
      <c r="D38" s="8">
        <v>4</v>
      </c>
      <c r="E38" s="8">
        <v>5</v>
      </c>
      <c r="F38" s="8">
        <v>6</v>
      </c>
      <c r="G38" s="8">
        <v>7</v>
      </c>
    </row>
    <row r="39" spans="1:8" ht="98.25" customHeight="1" x14ac:dyDescent="0.3">
      <c r="A39" s="9" t="s">
        <v>21</v>
      </c>
      <c r="B39" s="9" t="s">
        <v>18</v>
      </c>
      <c r="C39" s="9" t="s">
        <v>8</v>
      </c>
      <c r="D39" s="9" t="s">
        <v>9</v>
      </c>
      <c r="E39" s="9" t="s">
        <v>14</v>
      </c>
      <c r="F39" s="9" t="s">
        <v>10</v>
      </c>
      <c r="G39" s="9" t="s">
        <v>22</v>
      </c>
    </row>
    <row r="40" spans="1:8" ht="74.25" customHeight="1" x14ac:dyDescent="0.3">
      <c r="A40" s="22" t="s">
        <v>51</v>
      </c>
      <c r="B40" s="11"/>
      <c r="C40" s="13"/>
      <c r="D40" s="11"/>
      <c r="E40" s="13"/>
      <c r="F40" s="13"/>
      <c r="G40" s="12"/>
    </row>
    <row r="41" spans="1:8" ht="74.25" customHeight="1" x14ac:dyDescent="0.3">
      <c r="A41" s="34" t="s">
        <v>52</v>
      </c>
      <c r="B41" s="11" t="s">
        <v>12</v>
      </c>
      <c r="C41" s="13">
        <v>27505.1</v>
      </c>
      <c r="D41" s="13">
        <v>27505.1</v>
      </c>
      <c r="E41" s="13">
        <f t="shared" ref="E41:E47" si="1">D41-C41</f>
        <v>0</v>
      </c>
      <c r="F41" s="13">
        <f t="shared" ref="F41:F47" si="2">(D41/C41)*100</f>
        <v>100</v>
      </c>
      <c r="G41" s="12"/>
    </row>
    <row r="42" spans="1:8" ht="83.25" customHeight="1" x14ac:dyDescent="0.3">
      <c r="A42" s="34" t="s">
        <v>53</v>
      </c>
      <c r="B42" s="11" t="s">
        <v>12</v>
      </c>
      <c r="C42" s="13">
        <v>22454.6</v>
      </c>
      <c r="D42" s="13">
        <v>22454.6</v>
      </c>
      <c r="E42" s="13">
        <f t="shared" si="1"/>
        <v>0</v>
      </c>
      <c r="F42" s="13">
        <f t="shared" si="2"/>
        <v>100</v>
      </c>
      <c r="G42" s="12"/>
    </row>
    <row r="43" spans="1:8" ht="82.5" customHeight="1" x14ac:dyDescent="0.3">
      <c r="A43" s="34" t="s">
        <v>54</v>
      </c>
      <c r="B43" s="11" t="s">
        <v>12</v>
      </c>
      <c r="C43" s="13">
        <v>24412.400000000001</v>
      </c>
      <c r="D43" s="13">
        <v>24412.400000000001</v>
      </c>
      <c r="E43" s="13">
        <f t="shared" si="1"/>
        <v>0</v>
      </c>
      <c r="F43" s="13">
        <f t="shared" si="2"/>
        <v>100</v>
      </c>
      <c r="G43" s="12"/>
    </row>
    <row r="44" spans="1:8" ht="88.5" customHeight="1" x14ac:dyDescent="0.3">
      <c r="A44" s="34" t="s">
        <v>55</v>
      </c>
      <c r="B44" s="11" t="s">
        <v>12</v>
      </c>
      <c r="C44" s="13">
        <v>22694.5</v>
      </c>
      <c r="D44" s="13">
        <v>22694.5</v>
      </c>
      <c r="E44" s="13">
        <f t="shared" si="1"/>
        <v>0</v>
      </c>
      <c r="F44" s="13">
        <f t="shared" si="2"/>
        <v>100</v>
      </c>
      <c r="G44" s="12"/>
    </row>
    <row r="45" spans="1:8" ht="74.25" customHeight="1" x14ac:dyDescent="0.3">
      <c r="A45" s="34" t="s">
        <v>56</v>
      </c>
      <c r="B45" s="11" t="s">
        <v>12</v>
      </c>
      <c r="C45" s="13">
        <v>8121</v>
      </c>
      <c r="D45" s="13">
        <v>8121</v>
      </c>
      <c r="E45" s="13">
        <f t="shared" si="1"/>
        <v>0</v>
      </c>
      <c r="F45" s="13">
        <f t="shared" si="2"/>
        <v>100</v>
      </c>
      <c r="G45" s="12"/>
    </row>
    <row r="46" spans="1:8" ht="74.25" customHeight="1" x14ac:dyDescent="0.3">
      <c r="A46" s="34" t="s">
        <v>57</v>
      </c>
      <c r="B46" s="11" t="s">
        <v>12</v>
      </c>
      <c r="C46" s="13">
        <v>2380</v>
      </c>
      <c r="D46" s="13">
        <v>2380</v>
      </c>
      <c r="E46" s="13">
        <f t="shared" si="1"/>
        <v>0</v>
      </c>
      <c r="F46" s="13">
        <f t="shared" si="2"/>
        <v>100</v>
      </c>
      <c r="G46" s="12"/>
    </row>
    <row r="47" spans="1:8" ht="31.5" x14ac:dyDescent="0.3">
      <c r="A47" s="23" t="s">
        <v>23</v>
      </c>
      <c r="B47" s="24" t="s">
        <v>12</v>
      </c>
      <c r="C47" s="25">
        <f>SUM(C41:C46)</f>
        <v>107567.6</v>
      </c>
      <c r="D47" s="25">
        <f>SUM(D41:D46)</f>
        <v>107567.6</v>
      </c>
      <c r="E47" s="13">
        <f t="shared" si="1"/>
        <v>0</v>
      </c>
      <c r="F47" s="13">
        <f t="shared" si="2"/>
        <v>100</v>
      </c>
      <c r="G47" s="11"/>
    </row>
    <row r="48" spans="1:8" ht="34.5" customHeight="1" x14ac:dyDescent="0.3">
      <c r="A48" s="15" t="s">
        <v>24</v>
      </c>
      <c r="B48" s="18"/>
      <c r="C48" s="18"/>
      <c r="D48" s="18"/>
      <c r="E48" s="19"/>
      <c r="F48" s="7"/>
      <c r="G48" s="7"/>
    </row>
    <row r="49" spans="1:7" x14ac:dyDescent="0.3">
      <c r="A49" s="15" t="s">
        <v>36</v>
      </c>
      <c r="B49" s="18" t="s">
        <v>38</v>
      </c>
      <c r="C49" s="40" t="s">
        <v>44</v>
      </c>
      <c r="D49" s="40"/>
      <c r="E49" s="40"/>
      <c r="F49" s="7"/>
      <c r="G49" s="7"/>
    </row>
    <row r="50" spans="1:7" x14ac:dyDescent="0.3">
      <c r="A50" s="5" t="s">
        <v>37</v>
      </c>
      <c r="B50" s="6"/>
      <c r="C50" s="6"/>
      <c r="D50" s="6"/>
      <c r="E50" s="7"/>
      <c r="F50" s="7"/>
      <c r="G50" s="7"/>
    </row>
    <row r="51" spans="1:7" x14ac:dyDescent="0.3">
      <c r="A51" s="15" t="s">
        <v>25</v>
      </c>
      <c r="B51" s="18"/>
      <c r="C51" s="20"/>
      <c r="D51" s="18"/>
      <c r="E51" s="7"/>
      <c r="F51" s="7"/>
      <c r="G51" s="7"/>
    </row>
    <row r="52" spans="1:7" x14ac:dyDescent="0.3">
      <c r="A52" s="5" t="s">
        <v>39</v>
      </c>
      <c r="B52" s="6"/>
      <c r="C52" s="6"/>
      <c r="D52" s="6"/>
      <c r="E52" s="7"/>
      <c r="F52" s="7"/>
      <c r="G52" s="7"/>
    </row>
    <row r="53" spans="1:7" x14ac:dyDescent="0.3">
      <c r="A53" s="15"/>
      <c r="B53" s="6"/>
      <c r="C53" s="6"/>
      <c r="D53" s="6"/>
      <c r="E53" s="7"/>
      <c r="F53" s="7"/>
      <c r="G53" s="7"/>
    </row>
  </sheetData>
  <mergeCells count="11">
    <mergeCell ref="A2:G2"/>
    <mergeCell ref="A12:G12"/>
    <mergeCell ref="A14:G14"/>
    <mergeCell ref="A11:G11"/>
    <mergeCell ref="A17:G17"/>
    <mergeCell ref="A35:G35"/>
    <mergeCell ref="A28:G28"/>
    <mergeCell ref="C49:E49"/>
    <mergeCell ref="A22:G22"/>
    <mergeCell ref="A4:G4"/>
    <mergeCell ref="A20:G2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65" orientation="portrait" r:id="rId1"/>
  <rowBreaks count="1" manualBreakCount="1">
    <brk id="3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5D674-63A1-494E-8986-7FF030A84587}">
  <dimension ref="A1:K44"/>
  <sheetViews>
    <sheetView tabSelected="1" view="pageBreakPreview" zoomScale="91" zoomScaleNormal="91" zoomScaleSheetLayoutView="91" workbookViewId="0">
      <selection activeCell="A45" sqref="A45:E47"/>
    </sheetView>
  </sheetViews>
  <sheetFormatPr defaultRowHeight="18.75" x14ac:dyDescent="0.3"/>
  <cols>
    <col min="1" max="1" width="31.140625" style="1" customWidth="1"/>
    <col min="2" max="2" width="15.28515625" style="1" customWidth="1"/>
    <col min="3" max="3" width="10.7109375" style="1" customWidth="1"/>
    <col min="4" max="4" width="11.85546875" style="1" customWidth="1"/>
    <col min="5" max="5" width="12.28515625" style="1" customWidth="1"/>
    <col min="6" max="6" width="15.7109375" style="1" customWidth="1"/>
    <col min="7" max="7" width="43" style="1" customWidth="1"/>
    <col min="8" max="16384" width="9.140625" style="1"/>
  </cols>
  <sheetData>
    <row r="1" spans="1:11" ht="76.5" customHeight="1" x14ac:dyDescent="0.3">
      <c r="F1" s="45" t="s">
        <v>67</v>
      </c>
      <c r="G1" s="45"/>
      <c r="K1" s="44"/>
    </row>
    <row r="2" spans="1:11" ht="54" customHeight="1" x14ac:dyDescent="0.3">
      <c r="A2" s="36" t="s">
        <v>27</v>
      </c>
      <c r="B2" s="36"/>
      <c r="C2" s="36"/>
      <c r="D2" s="36"/>
      <c r="E2" s="36"/>
      <c r="F2" s="36"/>
      <c r="G2" s="36"/>
      <c r="K2" s="44"/>
    </row>
    <row r="3" spans="1:11" ht="15.75" customHeight="1" x14ac:dyDescent="0.3">
      <c r="A3" s="3"/>
      <c r="B3" s="3"/>
      <c r="C3" s="3"/>
      <c r="D3" s="3"/>
      <c r="E3" s="3"/>
      <c r="F3" s="3"/>
      <c r="G3" s="3"/>
      <c r="K3" s="44"/>
    </row>
    <row r="4" spans="1:11" x14ac:dyDescent="0.3">
      <c r="A4" s="42" t="s">
        <v>0</v>
      </c>
      <c r="B4" s="42"/>
      <c r="C4" s="42"/>
      <c r="D4" s="42"/>
      <c r="E4" s="42"/>
      <c r="F4" s="42"/>
      <c r="G4" s="42"/>
    </row>
    <row r="5" spans="1:11" x14ac:dyDescent="0.3">
      <c r="A5" s="5" t="s">
        <v>42</v>
      </c>
      <c r="B5" s="6"/>
      <c r="C5" s="7"/>
      <c r="D5" s="7"/>
      <c r="E5" s="7"/>
      <c r="F5" s="7"/>
      <c r="G5" s="7"/>
    </row>
    <row r="6" spans="1:11" x14ac:dyDescent="0.3">
      <c r="A6" s="5" t="s">
        <v>1</v>
      </c>
      <c r="B6" s="6"/>
      <c r="C6" s="7"/>
      <c r="D6" s="7"/>
      <c r="E6" s="7"/>
      <c r="F6" s="7"/>
      <c r="G6" s="7"/>
    </row>
    <row r="7" spans="1:11" x14ac:dyDescent="0.3">
      <c r="A7" s="5" t="s">
        <v>2</v>
      </c>
      <c r="B7" s="6"/>
      <c r="C7" s="7"/>
      <c r="D7" s="7"/>
      <c r="E7" s="7"/>
      <c r="F7" s="7"/>
      <c r="G7" s="7"/>
    </row>
    <row r="8" spans="1:11" x14ac:dyDescent="0.3">
      <c r="A8" s="5" t="s">
        <v>3</v>
      </c>
      <c r="B8" s="6"/>
      <c r="C8" s="7"/>
      <c r="D8" s="7"/>
      <c r="E8" s="7"/>
      <c r="F8" s="7"/>
      <c r="G8" s="7"/>
    </row>
    <row r="9" spans="1:11" x14ac:dyDescent="0.3">
      <c r="A9" s="5" t="s">
        <v>4</v>
      </c>
      <c r="B9" s="6"/>
      <c r="C9" s="7"/>
      <c r="D9" s="7"/>
      <c r="E9" s="7"/>
      <c r="F9" s="7"/>
      <c r="G9" s="7"/>
    </row>
    <row r="10" spans="1:11" x14ac:dyDescent="0.3">
      <c r="A10" s="5" t="s">
        <v>5</v>
      </c>
      <c r="B10" s="6"/>
      <c r="C10" s="7"/>
      <c r="D10" s="7"/>
      <c r="E10" s="7"/>
      <c r="F10" s="7"/>
      <c r="G10" s="7"/>
    </row>
    <row r="11" spans="1:11" ht="79.5" customHeight="1" x14ac:dyDescent="0.3">
      <c r="A11" s="41" t="s">
        <v>28</v>
      </c>
      <c r="B11" s="41"/>
      <c r="C11" s="41"/>
      <c r="D11" s="41"/>
      <c r="E11" s="41"/>
      <c r="F11" s="41"/>
      <c r="G11" s="41"/>
    </row>
    <row r="12" spans="1:11" ht="33.75" customHeight="1" x14ac:dyDescent="0.3">
      <c r="A12" s="43" t="s">
        <v>58</v>
      </c>
      <c r="B12" s="43"/>
      <c r="C12" s="43"/>
      <c r="D12" s="43"/>
      <c r="E12" s="43"/>
      <c r="F12" s="43"/>
      <c r="G12" s="43"/>
    </row>
    <row r="13" spans="1:11" ht="36.75" customHeight="1" x14ac:dyDescent="0.3">
      <c r="A13" s="43" t="s">
        <v>59</v>
      </c>
      <c r="B13" s="43"/>
      <c r="C13" s="43"/>
      <c r="D13" s="43"/>
      <c r="E13" s="43"/>
      <c r="F13" s="43"/>
      <c r="G13" s="43"/>
    </row>
    <row r="14" spans="1:11" x14ac:dyDescent="0.3">
      <c r="A14" s="5" t="s">
        <v>15</v>
      </c>
      <c r="B14" s="6"/>
      <c r="C14" s="6"/>
      <c r="D14" s="6"/>
      <c r="E14" s="6"/>
      <c r="F14" s="7"/>
      <c r="G14" s="7"/>
    </row>
    <row r="15" spans="1:11" ht="18.75" customHeight="1" x14ac:dyDescent="0.3">
      <c r="A15" s="5" t="s">
        <v>29</v>
      </c>
      <c r="B15" s="6"/>
      <c r="C15" s="6"/>
      <c r="D15" s="6"/>
      <c r="E15" s="6"/>
      <c r="F15" s="7"/>
      <c r="G15" s="7"/>
    </row>
    <row r="16" spans="1:11" ht="39" customHeight="1" x14ac:dyDescent="0.3">
      <c r="A16" s="36" t="s">
        <v>60</v>
      </c>
      <c r="B16" s="36"/>
      <c r="C16" s="36"/>
      <c r="D16" s="36"/>
      <c r="E16" s="36"/>
      <c r="F16" s="36"/>
      <c r="G16" s="36"/>
    </row>
    <row r="17" spans="1:8" ht="18.75" customHeight="1" x14ac:dyDescent="0.3">
      <c r="A17" s="5" t="s">
        <v>31</v>
      </c>
      <c r="B17" s="6"/>
      <c r="C17" s="6"/>
      <c r="D17" s="6"/>
      <c r="E17" s="6"/>
      <c r="F17" s="7"/>
      <c r="G17" s="7"/>
    </row>
    <row r="18" spans="1:8" x14ac:dyDescent="0.3">
      <c r="A18" s="5" t="s">
        <v>32</v>
      </c>
      <c r="B18" s="6"/>
      <c r="C18" s="6"/>
      <c r="D18" s="6"/>
      <c r="E18" s="6"/>
      <c r="F18" s="7"/>
      <c r="G18" s="7"/>
    </row>
    <row r="19" spans="1:8" ht="21" customHeight="1" x14ac:dyDescent="0.3">
      <c r="A19" s="36" t="s">
        <v>61</v>
      </c>
      <c r="B19" s="36"/>
      <c r="C19" s="36"/>
      <c r="D19" s="36"/>
      <c r="E19" s="36"/>
      <c r="F19" s="36"/>
      <c r="G19" s="36"/>
    </row>
    <row r="20" spans="1:8" ht="8.25" customHeight="1" x14ac:dyDescent="0.3">
      <c r="A20" s="5"/>
      <c r="B20" s="5"/>
      <c r="C20" s="6"/>
      <c r="D20" s="6"/>
      <c r="E20" s="6"/>
      <c r="F20" s="7"/>
      <c r="G20" s="7"/>
    </row>
    <row r="21" spans="1:8" ht="34.5" customHeight="1" x14ac:dyDescent="0.3">
      <c r="A21" s="43" t="s">
        <v>62</v>
      </c>
      <c r="B21" s="43"/>
      <c r="C21" s="43"/>
      <c r="D21" s="43"/>
      <c r="E21" s="43"/>
      <c r="F21" s="43"/>
      <c r="G21" s="43"/>
    </row>
    <row r="22" spans="1:8" ht="12" customHeight="1" x14ac:dyDescent="0.3"/>
    <row r="23" spans="1:8" ht="80.25" customHeight="1" x14ac:dyDescent="0.3">
      <c r="A23" s="9" t="s">
        <v>6</v>
      </c>
      <c r="B23" s="9" t="s">
        <v>7</v>
      </c>
      <c r="C23" s="9" t="s">
        <v>8</v>
      </c>
      <c r="D23" s="9" t="s">
        <v>9</v>
      </c>
      <c r="E23" s="9" t="s">
        <v>14</v>
      </c>
      <c r="F23" s="9" t="s">
        <v>10</v>
      </c>
      <c r="G23" s="9" t="s">
        <v>11</v>
      </c>
    </row>
    <row r="24" spans="1:8" ht="16.5" customHeight="1" x14ac:dyDescent="0.3">
      <c r="A24" s="10">
        <v>1</v>
      </c>
      <c r="B24" s="10">
        <v>2</v>
      </c>
      <c r="C24" s="10">
        <v>3</v>
      </c>
      <c r="D24" s="10">
        <v>4</v>
      </c>
      <c r="E24" s="10">
        <v>5</v>
      </c>
      <c r="F24" s="10">
        <v>6</v>
      </c>
      <c r="G24" s="10">
        <v>7</v>
      </c>
    </row>
    <row r="25" spans="1:8" ht="69" customHeight="1" x14ac:dyDescent="0.3">
      <c r="A25" s="35" t="s">
        <v>63</v>
      </c>
      <c r="B25" s="11" t="s">
        <v>12</v>
      </c>
      <c r="C25" s="13">
        <v>12996</v>
      </c>
      <c r="D25" s="13">
        <v>12996</v>
      </c>
      <c r="E25" s="13">
        <f>D25-C25</f>
        <v>0</v>
      </c>
      <c r="F25" s="13">
        <f>(D25/C25)*100</f>
        <v>100</v>
      </c>
      <c r="G25" s="12"/>
    </row>
    <row r="26" spans="1:8" ht="32.25" x14ac:dyDescent="0.3">
      <c r="A26" s="26" t="s">
        <v>13</v>
      </c>
      <c r="B26" s="24" t="s">
        <v>12</v>
      </c>
      <c r="C26" s="25">
        <f>C25</f>
        <v>12996</v>
      </c>
      <c r="D26" s="25">
        <f t="shared" ref="D26:F26" si="0">D25</f>
        <v>12996</v>
      </c>
      <c r="E26" s="25">
        <f t="shared" si="0"/>
        <v>0</v>
      </c>
      <c r="F26" s="25">
        <f t="shared" si="0"/>
        <v>100</v>
      </c>
      <c r="G26" s="11"/>
    </row>
    <row r="27" spans="1:8" ht="56.25" customHeight="1" x14ac:dyDescent="0.3">
      <c r="A27" s="36" t="s">
        <v>64</v>
      </c>
      <c r="B27" s="36"/>
      <c r="C27" s="36"/>
      <c r="D27" s="36"/>
      <c r="E27" s="36"/>
      <c r="F27" s="36"/>
      <c r="G27" s="36"/>
    </row>
    <row r="28" spans="1:8" ht="11.25" customHeight="1" x14ac:dyDescent="0.3">
      <c r="A28" s="6"/>
      <c r="B28" s="6"/>
      <c r="C28" s="6"/>
      <c r="D28" s="6"/>
      <c r="E28" s="7"/>
      <c r="F28" s="7"/>
      <c r="G28" s="7"/>
    </row>
    <row r="29" spans="1:8" x14ac:dyDescent="0.3">
      <c r="A29" s="5" t="s">
        <v>40</v>
      </c>
      <c r="B29" s="6"/>
      <c r="C29" s="6"/>
      <c r="D29" s="6"/>
      <c r="E29" s="6"/>
      <c r="F29" s="6"/>
      <c r="G29" s="6"/>
      <c r="H29" s="2"/>
    </row>
    <row r="30" spans="1:8" ht="17.25" hidden="1" customHeight="1" x14ac:dyDescent="0.3">
      <c r="A30" s="16"/>
      <c r="B30" s="6"/>
      <c r="C30" s="6"/>
      <c r="D30" s="6"/>
      <c r="E30" s="6"/>
      <c r="F30" s="6"/>
      <c r="G30" s="6"/>
      <c r="H30" s="2"/>
    </row>
    <row r="31" spans="1:8" x14ac:dyDescent="0.3">
      <c r="A31" s="5" t="s">
        <v>16</v>
      </c>
      <c r="B31" s="6"/>
      <c r="C31" s="6"/>
      <c r="D31" s="6"/>
      <c r="E31" s="6"/>
      <c r="F31" s="6"/>
      <c r="G31" s="6"/>
      <c r="H31" s="2"/>
    </row>
    <row r="32" spans="1:8" x14ac:dyDescent="0.3">
      <c r="A32" s="5" t="s">
        <v>60</v>
      </c>
      <c r="B32" s="6"/>
      <c r="C32" s="6"/>
      <c r="D32" s="6"/>
      <c r="E32" s="6"/>
      <c r="F32" s="6"/>
      <c r="G32" s="6"/>
      <c r="H32" s="2"/>
    </row>
    <row r="33" spans="1:8" x14ac:dyDescent="0.3">
      <c r="A33" s="5" t="s">
        <v>34</v>
      </c>
      <c r="B33" s="6"/>
      <c r="C33" s="6"/>
      <c r="D33" s="6"/>
      <c r="E33" s="6"/>
      <c r="F33" s="6"/>
      <c r="G33" s="6"/>
      <c r="H33" s="2"/>
    </row>
    <row r="34" spans="1:8" ht="29.25" customHeight="1" x14ac:dyDescent="0.3">
      <c r="A34" s="36" t="s">
        <v>65</v>
      </c>
      <c r="B34" s="36"/>
      <c r="C34" s="36"/>
      <c r="D34" s="36"/>
      <c r="E34" s="36"/>
      <c r="F34" s="36"/>
      <c r="G34" s="36"/>
      <c r="H34" s="2"/>
    </row>
    <row r="35" spans="1:8" ht="12" customHeight="1" x14ac:dyDescent="0.3">
      <c r="A35" s="7"/>
      <c r="B35" s="7"/>
      <c r="C35" s="7"/>
      <c r="D35" s="7"/>
      <c r="E35" s="7"/>
      <c r="F35" s="7"/>
      <c r="G35" s="7"/>
    </row>
    <row r="36" spans="1:8" ht="98.25" customHeight="1" x14ac:dyDescent="0.3">
      <c r="A36" s="9" t="s">
        <v>17</v>
      </c>
      <c r="B36" s="9" t="s">
        <v>18</v>
      </c>
      <c r="C36" s="9" t="s">
        <v>8</v>
      </c>
      <c r="D36" s="9" t="s">
        <v>9</v>
      </c>
      <c r="E36" s="9" t="s">
        <v>20</v>
      </c>
      <c r="F36" s="9" t="s">
        <v>10</v>
      </c>
      <c r="G36" s="9" t="s">
        <v>19</v>
      </c>
    </row>
    <row r="37" spans="1:8" x14ac:dyDescent="0.3">
      <c r="A37" s="8">
        <v>1</v>
      </c>
      <c r="B37" s="8">
        <v>2</v>
      </c>
      <c r="C37" s="8">
        <v>3</v>
      </c>
      <c r="D37" s="8">
        <v>4</v>
      </c>
      <c r="E37" s="8">
        <v>5</v>
      </c>
      <c r="F37" s="8">
        <v>6</v>
      </c>
      <c r="G37" s="8">
        <v>7</v>
      </c>
    </row>
    <row r="38" spans="1:8" ht="99.75" customHeight="1" x14ac:dyDescent="0.3">
      <c r="A38" s="9" t="s">
        <v>21</v>
      </c>
      <c r="B38" s="9" t="s">
        <v>18</v>
      </c>
      <c r="C38" s="9" t="s">
        <v>8</v>
      </c>
      <c r="D38" s="9" t="s">
        <v>9</v>
      </c>
      <c r="E38" s="9" t="s">
        <v>14</v>
      </c>
      <c r="F38" s="9" t="s">
        <v>10</v>
      </c>
      <c r="G38" s="9" t="s">
        <v>22</v>
      </c>
    </row>
    <row r="39" spans="1:8" ht="109.5" customHeight="1" x14ac:dyDescent="0.3">
      <c r="A39" s="30" t="s">
        <v>66</v>
      </c>
      <c r="B39" s="9" t="s">
        <v>41</v>
      </c>
      <c r="C39" s="28">
        <v>1</v>
      </c>
      <c r="D39" s="28">
        <v>1</v>
      </c>
      <c r="E39" s="14">
        <f>D39-C39</f>
        <v>0</v>
      </c>
      <c r="F39" s="21">
        <f>(D39/C39)*100</f>
        <v>100</v>
      </c>
      <c r="G39" s="9"/>
    </row>
    <row r="40" spans="1:8" ht="24" customHeight="1" x14ac:dyDescent="0.3">
      <c r="A40" s="17">
        <v>254114015</v>
      </c>
      <c r="B40" s="11" t="s">
        <v>12</v>
      </c>
      <c r="C40" s="13">
        <v>12996</v>
      </c>
      <c r="D40" s="13">
        <v>12996</v>
      </c>
      <c r="E40" s="13">
        <f>D40-C40</f>
        <v>0</v>
      </c>
      <c r="F40" s="13">
        <f>(D40/C40)*100</f>
        <v>100</v>
      </c>
      <c r="G40" s="12"/>
    </row>
    <row r="41" spans="1:8" ht="31.5" x14ac:dyDescent="0.3">
      <c r="A41" s="23" t="s">
        <v>23</v>
      </c>
      <c r="B41" s="23"/>
      <c r="C41" s="25">
        <f>C40</f>
        <v>12996</v>
      </c>
      <c r="D41" s="25">
        <f t="shared" ref="D41" si="1">D40</f>
        <v>12996</v>
      </c>
      <c r="E41" s="25">
        <f t="shared" ref="E41" si="2">E40</f>
        <v>0</v>
      </c>
      <c r="F41" s="25">
        <f t="shared" ref="F41" si="3">F40</f>
        <v>100</v>
      </c>
      <c r="G41" s="11"/>
    </row>
    <row r="42" spans="1:8" ht="34.5" customHeight="1" x14ac:dyDescent="0.3">
      <c r="A42" s="15" t="s">
        <v>24</v>
      </c>
      <c r="B42" s="18"/>
      <c r="C42" s="18"/>
      <c r="D42" s="18"/>
      <c r="E42" s="19"/>
      <c r="F42" s="7"/>
      <c r="G42" s="7"/>
    </row>
    <row r="43" spans="1:8" x14ac:dyDescent="0.3">
      <c r="A43" s="15" t="s">
        <v>36</v>
      </c>
      <c r="B43" s="18" t="s">
        <v>38</v>
      </c>
      <c r="C43" s="40" t="s">
        <v>44</v>
      </c>
      <c r="D43" s="40"/>
      <c r="E43" s="40"/>
      <c r="F43" s="7"/>
      <c r="G43" s="7"/>
    </row>
    <row r="44" spans="1:8" x14ac:dyDescent="0.3">
      <c r="A44" s="5" t="s">
        <v>37</v>
      </c>
      <c r="B44" s="6"/>
      <c r="C44" s="6"/>
      <c r="D44" s="6"/>
      <c r="E44" s="7"/>
      <c r="F44" s="7"/>
      <c r="G44" s="7"/>
    </row>
  </sheetData>
  <mergeCells count="12">
    <mergeCell ref="F1:G1"/>
    <mergeCell ref="A16:G16"/>
    <mergeCell ref="A2:G2"/>
    <mergeCell ref="A4:G4"/>
    <mergeCell ref="A11:G11"/>
    <mergeCell ref="A12:G12"/>
    <mergeCell ref="A13:G13"/>
    <mergeCell ref="A19:G19"/>
    <mergeCell ref="A21:G21"/>
    <mergeCell ref="A27:G27"/>
    <mergeCell ref="A34:G34"/>
    <mergeCell ref="C43:E43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70" orientation="portrait" r:id="rId1"/>
  <rowBreaks count="1" manualBreakCount="1">
    <brk id="3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113</vt:lpstr>
      <vt:lpstr>114</vt:lpstr>
      <vt:lpstr>'113'!Область_печати</vt:lpstr>
      <vt:lpstr>'114'!Область_печати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cp:lastModifiedBy>User</cp:lastModifiedBy>
  <cp:lastPrinted>2026-01-21T10:19:35Z</cp:lastPrinted>
  <dcterms:created xsi:type="dcterms:W3CDTF">2018-01-24T09:37:38Z</dcterms:created>
  <dcterms:modified xsi:type="dcterms:W3CDTF">2026-01-21T10:19:55Z</dcterms:modified>
</cp:coreProperties>
</file>