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УРГУЛЬ\Отчет о реализации БП\"/>
    </mc:Choice>
  </mc:AlternateContent>
  <xr:revisionPtr revIDLastSave="0" documentId="13_ncr:1_{73E3C214-7A09-4FAA-BC1A-4C20E6ACBC72}" xr6:coauthVersionLast="36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001" sheetId="1" r:id="rId1"/>
    <sheet name="002" sheetId="6" r:id="rId2"/>
    <sheet name="005" sheetId="5" r:id="rId3"/>
    <sheet name="008" sheetId="7" r:id="rId4"/>
    <sheet name="032" sheetId="11" r:id="rId5"/>
  </sheets>
  <definedNames>
    <definedName name="_xlnm.Print_Area" localSheetId="0">'001'!$A$1:$G$46</definedName>
    <definedName name="_xlnm.Print_Area" localSheetId="1">'002'!$A$1:$G$46</definedName>
    <definedName name="_xlnm.Print_Area" localSheetId="2">'005'!$A$1:$G$47</definedName>
    <definedName name="_xlnm.Print_Area" localSheetId="3">'008'!$A$1:$G$46</definedName>
    <definedName name="_xlnm.Print_Area" localSheetId="4">'032'!$A$1:$G$47</definedName>
  </definedNames>
  <calcPr calcId="191029"/>
</workbook>
</file>

<file path=xl/calcChain.xml><?xml version="1.0" encoding="utf-8"?>
<calcChain xmlns="http://schemas.openxmlformats.org/spreadsheetml/2006/main">
  <c r="F40" i="7" l="1"/>
  <c r="E40" i="7"/>
  <c r="D41" i="7"/>
  <c r="C41" i="7"/>
  <c r="F38" i="7"/>
  <c r="E38" i="7"/>
  <c r="F37" i="7"/>
  <c r="E37" i="7"/>
  <c r="F39" i="6" l="1"/>
  <c r="E39" i="6"/>
  <c r="D41" i="6" l="1"/>
  <c r="F40" i="6"/>
  <c r="F41" i="6" s="1"/>
  <c r="E40" i="6"/>
  <c r="E41" i="6" s="1"/>
  <c r="F25" i="6"/>
  <c r="F26" i="6" s="1"/>
  <c r="F39" i="7"/>
  <c r="F41" i="7" s="1"/>
  <c r="E39" i="7"/>
  <c r="E41" i="7" s="1"/>
  <c r="F25" i="7"/>
  <c r="F26" i="7" s="1"/>
  <c r="D42" i="11"/>
  <c r="C42" i="11"/>
  <c r="F39" i="11"/>
  <c r="F42" i="11" s="1"/>
  <c r="E39" i="11"/>
  <c r="E42" i="11" s="1"/>
  <c r="D26" i="11"/>
  <c r="C26" i="11"/>
  <c r="F25" i="11"/>
  <c r="F26" i="11" s="1"/>
  <c r="E25" i="11"/>
  <c r="E26" i="11" s="1"/>
  <c r="D26" i="7"/>
  <c r="C26" i="7"/>
  <c r="E25" i="7"/>
  <c r="E26" i="7" s="1"/>
  <c r="C41" i="6"/>
  <c r="D26" i="6"/>
  <c r="C26" i="6"/>
  <c r="E25" i="6"/>
  <c r="E26" i="6" s="1"/>
  <c r="D41" i="5"/>
  <c r="C41" i="5"/>
  <c r="F40" i="5"/>
  <c r="F41" i="5" s="1"/>
  <c r="E40" i="5"/>
  <c r="E41" i="5" s="1"/>
  <c r="D27" i="5"/>
  <c r="C27" i="5"/>
  <c r="F26" i="5"/>
  <c r="F27" i="5" s="1"/>
  <c r="E26" i="5"/>
  <c r="E27" i="5" s="1"/>
  <c r="D42" i="1" l="1"/>
  <c r="C42" i="1"/>
  <c r="F41" i="1"/>
  <c r="F42" i="1" s="1"/>
  <c r="E41" i="1"/>
  <c r="E42" i="1" s="1"/>
  <c r="F39" i="1"/>
  <c r="E39" i="1"/>
  <c r="D27" i="1"/>
  <c r="C27" i="1"/>
  <c r="F26" i="1"/>
  <c r="F27" i="1" s="1"/>
  <c r="E26" i="1"/>
  <c r="E27" i="1" s="1"/>
</calcChain>
</file>

<file path=xl/sharedStrings.xml><?xml version="1.0" encoding="utf-8"?>
<sst xmlns="http://schemas.openxmlformats.org/spreadsheetml/2006/main" count="311" uniqueCount="95">
  <si>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</si>
  <si>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</si>
  <si>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</si>
  <si>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</si>
  <si>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</si>
  <si>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</si>
  <si>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Расходы по бюджетной программе</t>
  </si>
  <si>
    <t>Единица измерения</t>
  </si>
  <si>
    <t>План</t>
  </si>
  <si>
    <t>Факт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</si>
  <si>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</si>
  <si>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</si>
  <si>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</si>
  <si>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</si>
  <si>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Отклонение    (гр.4 – гр. 3)</t>
  </si>
  <si>
    <t>Вид бюджетной программы:</t>
  </si>
  <si>
    <t>Вид бюджетной подпрограммы:</t>
  </si>
  <si>
    <t>Показатели прямого результата:</t>
  </si>
  <si>
    <t>Ед. изм.</t>
  </si>
  <si>
    <t>Причины недостижения или перевыполнения результатов и неосвоения средств бюджетной программы/подпрограммы</t>
  </si>
  <si>
    <t>Отклонение (гр.4 –гр. 3)</t>
  </si>
  <si>
    <t>Расходы по бюджетной подпрограмме</t>
  </si>
  <si>
    <t>Причины недостижения или перевыполнения результатов и неосвоения средств бюджетной подпрограммы</t>
  </si>
  <si>
    <t>Итого расходы по бюджетной подпрограмме</t>
  </si>
  <si>
    <t xml:space="preserve">Руководитель администратора </t>
  </si>
  <si>
    <t>_______________________________________________________________________</t>
  </si>
  <si>
    <t>Представляется: уполномоченному органу по исполнению бюджета
(аппарату акима города районного значения, села, поселка, сельского округа)
Форма размещена на единой платформе интернет-ресурсов государственных органов: www.gov.kz</t>
  </si>
  <si>
    <t>Срок представления: для администраторов республиканских бюджетных программ, администраторов бюджетных программ
области, района (города областного значения), города районного значения, села, поселка,
сельского округа – до 1 февраля года, следующего за отчетным финансовым годом;
для администраторов бюджетных программ города республиканского значения и столицы –
до 21 января года, следующего за отчетным финансовым годом.</t>
  </si>
  <si>
    <t>в зависимости от уровня государственного управления:  областная</t>
  </si>
  <si>
    <t>в зависимости от содержания:  осуществление государственных функций, полномочий и оказание вытекающих из них государственных услуг</t>
  </si>
  <si>
    <t>в зависимости от способа реализации:  индивидуальная бюджетная программа</t>
  </si>
  <si>
    <t>текущая или развития:   текущая</t>
  </si>
  <si>
    <t>Описание бюджетной программы:  Содержание аппарата, согласно утвержденной штатной численности. Реализация данной программы направлена на обеспечение деятельности  управления.</t>
  </si>
  <si>
    <r>
      <t xml:space="preserve">в зависимости от содержания: </t>
    </r>
    <r>
      <rPr>
        <u/>
        <sz val="12"/>
        <color rgb="FF000000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</si>
  <si>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 или развития: </t>
    </r>
    <r>
      <rPr>
        <u/>
        <sz val="12"/>
        <color rgb="FF000000"/>
        <rFont val="Times New Roman"/>
        <family val="1"/>
        <charset val="204"/>
      </rPr>
      <t xml:space="preserve">текущая </t>
    </r>
  </si>
  <si>
    <r>
      <t xml:space="preserve">Описание бюджетной подпрограммы: </t>
    </r>
    <r>
      <rPr>
        <u/>
        <sz val="12"/>
        <color rgb="FF000000"/>
        <rFont val="Times New Roman"/>
        <family val="1"/>
        <charset val="204"/>
      </rPr>
      <t>Содержание аппарата, согласно утвержденной штатной численности. Реализация данной программы направлена на обеспечение деятельности  управления.</t>
    </r>
  </si>
  <si>
    <r>
      <t xml:space="preserve">Код и наименование бюджетной подпрограммы:  015  </t>
    </r>
    <r>
      <rPr>
        <u/>
        <sz val="12"/>
        <color rgb="FF000000"/>
        <rFont val="Times New Roman"/>
        <family val="1"/>
        <charset val="204"/>
      </rPr>
      <t>За счет средств местного бюджета</t>
    </r>
  </si>
  <si>
    <t xml:space="preserve">Количество государственных служащих </t>
  </si>
  <si>
    <t>Ед.</t>
  </si>
  <si>
    <t xml:space="preserve">бюджетных программ </t>
  </si>
  <si>
    <t xml:space="preserve">                                                         (подпись)             (расшифровка подписи) </t>
  </si>
  <si>
    <t>_______________</t>
  </si>
  <si>
    <t xml:space="preserve">в зависимости от содержания: осуществление государственных функций, полномочий и оказание вытекающих из них государственных услуг; </t>
  </si>
  <si>
    <r>
      <t>в зависимости от содержания:</t>
    </r>
    <r>
      <rPr>
        <u/>
        <sz val="12"/>
        <color rgb="FF000000"/>
        <rFont val="Times New Roman"/>
        <family val="1"/>
        <charset val="204"/>
      </rPr>
      <t xml:space="preserve"> осуществление государственных функций, полномочий и оказание вытекающих из них государственных услуг</t>
    </r>
  </si>
  <si>
    <t xml:space="preserve">Цель бюджетной программы:   Качественное и своевременное выполнение возложенных функций и задач на управление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</si>
  <si>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</si>
  <si>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>в зависимости от содержания:</t>
    </r>
    <r>
      <rPr>
        <u/>
        <sz val="12"/>
        <color rgb="FF000000"/>
        <rFont val="Times New Roman"/>
        <family val="1"/>
        <charset val="204"/>
      </rPr>
      <t xml:space="preserve"> осуществление государственных функций, полномочий и оказание вытекающих из них государственных услуг; </t>
    </r>
  </si>
  <si>
    <t>Код и наименование бюджетной подпрограммы:  015  За счет средств местного бюджета</t>
  </si>
  <si>
    <t>единиц</t>
  </si>
  <si>
    <t>Отчетный период за 2025 финансовый год</t>
  </si>
  <si>
    <t>Код и наименование администратора бюджетной программы 254   ГУ "Управление природных ресурсов и регулирования природопользования  области Абай"</t>
  </si>
  <si>
    <r>
      <t>Код и наименование бюджетной программы  254 001 «</t>
    </r>
    <r>
      <rPr>
        <u/>
        <sz val="12"/>
        <color rgb="FF000000"/>
        <rFont val="Times New Roman"/>
        <family val="1"/>
        <charset val="204"/>
      </rPr>
      <t>Услуги по реализации государственной политики в сфере охраны окружающей среды</t>
    </r>
    <r>
      <rPr>
        <sz val="12"/>
        <color rgb="FF000000"/>
        <rFont val="Times New Roman"/>
        <family val="1"/>
        <charset val="204"/>
      </rPr>
      <t xml:space="preserve"> на местном уровне</t>
    </r>
  </si>
  <si>
    <t>Содержание аппарата, согласно утвержденной штатной численности -20 единиц государственных служащих и 6 единиц технического персонала . Реализация данной программы направлена на обеспечение деятельности  управления.</t>
  </si>
  <si>
    <t xml:space="preserve"> экономия по отчислениям медицинского страхования 95,0 тыс.тенге, 26,2 тыс.тенге  - за счет округления  остаточных средств по спецификам</t>
  </si>
  <si>
    <t>Конечный результат бюджетной программы: обеспечено содержание аппарата управления в  количестве 20 единиц госслужащих и 6 единиц технического персонала по реализации государственной политики в сфере охраны окружающей среды на местном уровне</t>
  </si>
  <si>
    <t>Темиржанов М.К</t>
  </si>
  <si>
    <t xml:space="preserve">Код и наименование бюджетной программы  254 002 «Установление водоохранных зон и полос водных обьектов» </t>
  </si>
  <si>
    <t>Установление водоохранных зон и полос водных обьектов</t>
  </si>
  <si>
    <t>Цель бюджетной программы: Предотвращение загрязнения, засорения и истощения водных объектов</t>
  </si>
  <si>
    <t>Описание бюджетной программы: Реализация государственной политики  в области использования и охраны водного фонда</t>
  </si>
  <si>
    <t>Конечный результат бюджетной программы: Защита водных объектов от загразнения. Сохранение водных объектов, а также, снижение административных барьеров при оформлении земельных участков в пределах 500 метров от водного объекта (согласно ст. 44 Земельного кодекса, предоставление земельных участков в пределах 500 метров от водного объекта осущесьтвляется после установления ВЗиП).</t>
  </si>
  <si>
    <t>Описание бюджетной подпрограммы:  Реализация государственной политики  в области использования и охраны водного фонда</t>
  </si>
  <si>
    <t xml:space="preserve"> Разработаны 4  проектной документации с нанесением границ водоохранных зон и водоохранных полос водных объектов по району Абай, Аксуат, Бескарагай, Кокпекты</t>
  </si>
  <si>
    <t xml:space="preserve">Код и наименование бюджетной программы  005  «Охрана защита, воспроизводство лесов и лесоразведение» </t>
  </si>
  <si>
    <t xml:space="preserve">Цель бюджетной программы: Цель по КГУ "Отряд оперативного реагирования лесного и охотничьего хозяйства". Повышение эффективности и совершенствования охраны растительного и животного мира, на территории области Абай путем предотвращения и пресечения правонарушений в области охраны, воспроизводства и использования животного и растительного мира.                                          Цель по КГУ "Жасыл ел Абай". Выращивание посадочного материала древесно - кустарниковых пород для озеленения, благоустройства территорий и лесоразведения, а также повышение эффективности и совершенствования мер по охране и защите государственного лесного фонда, лесных ресурсов и полезных свойств, а также восстановление, улучшение, увеличение породного состава лесов, обеспечение их рационального использования.          </t>
  </si>
  <si>
    <t>Описание бюджетной программы: Содержание гражданских служащих  КГУ "Отряд оперативного реагирования лесного и охотничьего хозяйства" и КГУ "Жасыл ел Абай" УПР и РП области Абай, с целью выполнения возложенных функций.</t>
  </si>
  <si>
    <t>254005015 - Охрана, защита воспроизводство лесов и лесоразведение</t>
  </si>
  <si>
    <t>за счет округления остаточных сумм по спецификам</t>
  </si>
  <si>
    <t>Описание бюджетной подпрограммы:  Содержание гражданских служащих  КГУ "Отряд оперативного реагирования лесного и охотничьего хозяйства" и КГУ "Жасыл ел Абай" УПР и РП области Абай, с целью выполнения возложенных функций.</t>
  </si>
  <si>
    <t>Конечный результат бюджетной программы: Содержание гражданских служащих  КГУ "Отряд оперативного реагирования лесного и охотничьего хозяйства"53 единицы  и КГУ "Жасыл ел Абай" УПР и РП области Абай - 20 единиц , с целью выполнения возложенных функций.</t>
  </si>
  <si>
    <t>Цель бюджетной программы: Осуществление функции по охране, воспроизводстве и защите животного мира, сохранение биологического разнообразия видов флоры и фауны, улучшение качества окружающей среды, как основы для благополучной, безопасной и комфортной жизни населения.</t>
  </si>
  <si>
    <t>Код и наименование бюджетной программы   008  «Мероприятия по охране окружающей среды"</t>
  </si>
  <si>
    <t xml:space="preserve">Описание бюджетной программы: Реализация государственной политики  в области охраны окружающей среды и охраны, воспроизводства и защиты животного мира.
</t>
  </si>
  <si>
    <t>254008015 "Мероприятия по охране окружающей среды"</t>
  </si>
  <si>
    <t>Конечный результат бюджетной программы: Обеспечение охраны, защиты и воспроизводство животного мира, сохранения биологического равновесия животного мира в природе. Улучшение качества окружающей среды. Увеличение естественной популяции рыбных ресурсов на 4,2 % до 2026 года</t>
  </si>
  <si>
    <t xml:space="preserve">Описание бюджетной подпрограммы: Реализация государственной политики  в области охраны окружающей среды и охраны, воспроизводства и защиты животного мира.
</t>
  </si>
  <si>
    <t>тыс.тенге</t>
  </si>
  <si>
    <t>Регулирование численности большого баклана на территории области</t>
  </si>
  <si>
    <t>мониторинг количественных и качественных характеристик состояния отдельных компонентов окружающей среды.области Абай для учета изменений экологической ситуации, произошедших с 2022 года</t>
  </si>
  <si>
    <t>Разработано биологическое обоснование по регулированию численности бакланов на территории области Абай и осеннего мониторинга</t>
  </si>
  <si>
    <t xml:space="preserve">Услуги по  воспроизводству ценных,  редких  и находящихся под  угрозой исчезновения видов рыб и других  водных  животных </t>
  </si>
  <si>
    <t>Код и наименование администратора бюджетной программы 254  ГУ "Управление природных ресурсов и регулирования природопользования  области Абай"</t>
  </si>
  <si>
    <t>Код и наименование бюджетной программы  032  «Капитальные расходы подведомственных государственных учреждений и организаций"</t>
  </si>
  <si>
    <t>Цель бюджетной программы: Укрепление материально технической базы коммунальных государственных учреждений</t>
  </si>
  <si>
    <t>Описание бюджетной программы: Капитальные расходы подведомственных государственных учреждений и организаций</t>
  </si>
  <si>
    <t>Капитальные расходы подведомственных государственных учреждений и организаций</t>
  </si>
  <si>
    <t>Конечный результат бюджетной программы: укрепление материально техничесокй базы подведоственных государственных организаций</t>
  </si>
  <si>
    <t xml:space="preserve">Описание бюджетной подпрограммы: Капитальные расходы подведомственных государственных учреждений </t>
  </si>
  <si>
    <t>254032015 Капитальные расходы подведомственных государственных учреждений</t>
  </si>
  <si>
    <t>254032015413 приобретение автотранспортных средств</t>
  </si>
  <si>
    <t>254032015414 приобретение инструментов и хоз.инвентаря</t>
  </si>
  <si>
    <t>за счет округления  остаточных средств по спецификам</t>
  </si>
  <si>
    <t>Приложение 21 к правилам проведения бюджетного мониторинга                                                          Форма, предназначенная для сбора административных данных</t>
  </si>
  <si>
    <t>Код и наименование администратора бюджетной программы  254 ГУ "Управление природных ресурсов и регулирования природопользования  области Абай"</t>
  </si>
  <si>
    <t>Код и наименование администратора бюджетной программы  254ГУ "Управление природных ресурсов и регулирования природопользования  области Абай"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</si>
</sst>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165" fontId="6" fillId="0" borderId="1" xfId="0" applyNumberFormat="1" applyFont="1" applyBorder="1" applyAlignment="1">
      <alignment vertical="top"/>
    </xf>
    <xf numFmtId="2" fontId="6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7" fillId="0" borderId="0" xfId="0" applyFont="1" applyAlignment="1">
      <alignment wrapText="1"/>
    </xf>
    <xf numFmtId="3" fontId="6" fillId="0" borderId="1" xfId="0" applyNumberFormat="1" applyFont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164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166" fontId="17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166" fontId="17" fillId="0" borderId="1" xfId="0" applyNumberFormat="1" applyFont="1" applyBorder="1" applyAlignment="1">
      <alignment vertical="top"/>
    </xf>
    <xf numFmtId="0" fontId="7" fillId="0" borderId="5" xfId="0" applyFont="1" applyBorder="1" applyAlignment="1">
      <alignment vertical="center" wrapText="1"/>
    </xf>
    <xf numFmtId="166" fontId="17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165" fontId="12" fillId="0" borderId="1" xfId="0" applyNumberFormat="1" applyFont="1" applyBorder="1" applyAlignment="1">
      <alignment vertical="top"/>
    </xf>
    <xf numFmtId="0" fontId="2" fillId="0" borderId="0" xfId="0" applyFont="1" applyFill="1"/>
    <xf numFmtId="0" fontId="18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18" fillId="0" borderId="1" xfId="0" applyNumberFormat="1" applyFont="1" applyBorder="1" applyAlignment="1">
      <alignment vertical="top"/>
    </xf>
    <xf numFmtId="2" fontId="18" fillId="0" borderId="1" xfId="0" applyNumberFormat="1" applyFont="1" applyBorder="1" applyAlignment="1">
      <alignment vertical="top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2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166" fontId="18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zoomScale="91" zoomScaleNormal="91" zoomScaleSheetLayoutView="91" workbookViewId="0">
      <selection activeCell="A46" sqref="A46:E49"/>
    </sheetView>
  </sheetViews>
  <sheetFormatPr defaultRowHeight="18.75" x14ac:dyDescent="0.3"/>
  <cols>
    <col min="1" max="1" width="31.140625" style="1" customWidth="1"/>
    <col min="2" max="2" width="15.28515625" style="1" customWidth="1"/>
    <col min="3" max="3" width="10.7109375" style="1" customWidth="1"/>
    <col min="4" max="4" width="11.85546875" style="1" customWidth="1"/>
    <col min="5" max="5" width="12.28515625" style="1" customWidth="1"/>
    <col min="6" max="6" width="15.7109375" style="1" customWidth="1"/>
    <col min="7" max="7" width="43" style="1" customWidth="1"/>
    <col min="8" max="16384" width="9.140625" style="1"/>
  </cols>
  <sheetData>
    <row r="1" spans="1:7" ht="77.25" customHeight="1" x14ac:dyDescent="0.3">
      <c r="G1" s="4" t="s">
        <v>92</v>
      </c>
    </row>
    <row r="2" spans="1:7" ht="54" customHeight="1" x14ac:dyDescent="0.3">
      <c r="A2" s="55" t="s">
        <v>26</v>
      </c>
      <c r="B2" s="55"/>
      <c r="C2" s="55"/>
      <c r="D2" s="55"/>
      <c r="E2" s="55"/>
      <c r="F2" s="55"/>
      <c r="G2" s="55"/>
    </row>
    <row r="3" spans="1:7" ht="15.75" customHeight="1" x14ac:dyDescent="0.3">
      <c r="A3" s="3"/>
      <c r="B3" s="3"/>
      <c r="C3" s="3"/>
      <c r="D3" s="3"/>
      <c r="E3" s="3"/>
      <c r="F3" s="3"/>
      <c r="G3" s="3"/>
    </row>
    <row r="4" spans="1:7" x14ac:dyDescent="0.3">
      <c r="A4" s="62" t="s">
        <v>0</v>
      </c>
      <c r="B4" s="62"/>
      <c r="C4" s="62"/>
      <c r="D4" s="62"/>
      <c r="E4" s="62"/>
      <c r="F4" s="62"/>
      <c r="G4" s="62"/>
    </row>
    <row r="5" spans="1:7" x14ac:dyDescent="0.3">
      <c r="A5" s="5" t="s">
        <v>49</v>
      </c>
      <c r="B5" s="6"/>
      <c r="C5" s="7"/>
      <c r="D5" s="7"/>
      <c r="E5" s="7"/>
      <c r="F5" s="7"/>
      <c r="G5" s="7"/>
    </row>
    <row r="6" spans="1:7" x14ac:dyDescent="0.3">
      <c r="A6" s="5" t="s">
        <v>1</v>
      </c>
      <c r="B6" s="6"/>
      <c r="C6" s="7"/>
      <c r="D6" s="7"/>
      <c r="E6" s="7"/>
      <c r="F6" s="7"/>
      <c r="G6" s="7"/>
    </row>
    <row r="7" spans="1:7" x14ac:dyDescent="0.3">
      <c r="A7" s="5" t="s">
        <v>2</v>
      </c>
      <c r="B7" s="6"/>
      <c r="C7" s="7"/>
      <c r="D7" s="7"/>
      <c r="E7" s="7"/>
      <c r="F7" s="7"/>
      <c r="G7" s="7"/>
    </row>
    <row r="8" spans="1:7" x14ac:dyDescent="0.3">
      <c r="A8" s="5" t="s">
        <v>3</v>
      </c>
      <c r="B8" s="6"/>
      <c r="C8" s="7"/>
      <c r="D8" s="7"/>
      <c r="E8" s="7"/>
      <c r="F8" s="7"/>
      <c r="G8" s="7"/>
    </row>
    <row r="9" spans="1:7" x14ac:dyDescent="0.3">
      <c r="A9" s="5" t="s">
        <v>4</v>
      </c>
      <c r="B9" s="6"/>
      <c r="C9" s="7"/>
      <c r="D9" s="7"/>
      <c r="E9" s="7"/>
      <c r="F9" s="7"/>
      <c r="G9" s="7"/>
    </row>
    <row r="10" spans="1:7" x14ac:dyDescent="0.3">
      <c r="A10" s="5" t="s">
        <v>5</v>
      </c>
      <c r="B10" s="6"/>
      <c r="C10" s="7"/>
      <c r="D10" s="7"/>
      <c r="E10" s="7"/>
      <c r="F10" s="7"/>
      <c r="G10" s="7"/>
    </row>
    <row r="11" spans="1:7" ht="79.5" customHeight="1" x14ac:dyDescent="0.3">
      <c r="A11" s="57" t="s">
        <v>27</v>
      </c>
      <c r="B11" s="57"/>
      <c r="C11" s="57"/>
      <c r="D11" s="57"/>
      <c r="E11" s="57"/>
      <c r="F11" s="57"/>
      <c r="G11" s="57"/>
    </row>
    <row r="12" spans="1:7" ht="33.75" customHeight="1" x14ac:dyDescent="0.3">
      <c r="A12" s="56" t="s">
        <v>50</v>
      </c>
      <c r="B12" s="56"/>
      <c r="C12" s="56"/>
      <c r="D12" s="56"/>
      <c r="E12" s="56"/>
      <c r="F12" s="56"/>
      <c r="G12" s="56"/>
    </row>
    <row r="13" spans="1:7" ht="5.25" customHeight="1" x14ac:dyDescent="0.3">
      <c r="A13" s="5" t="s">
        <v>25</v>
      </c>
      <c r="B13" s="6"/>
      <c r="C13" s="6"/>
      <c r="D13" s="6"/>
      <c r="E13" s="6"/>
      <c r="F13" s="7"/>
      <c r="G13" s="7"/>
    </row>
    <row r="14" spans="1:7" ht="38.25" customHeight="1" x14ac:dyDescent="0.3">
      <c r="A14" s="56" t="s">
        <v>51</v>
      </c>
      <c r="B14" s="56"/>
      <c r="C14" s="56"/>
      <c r="D14" s="56"/>
      <c r="E14" s="56"/>
      <c r="F14" s="56"/>
      <c r="G14" s="56"/>
    </row>
    <row r="15" spans="1:7" x14ac:dyDescent="0.3">
      <c r="A15" s="5" t="s">
        <v>15</v>
      </c>
      <c r="B15" s="6"/>
      <c r="C15" s="6"/>
      <c r="D15" s="6"/>
      <c r="E15" s="6"/>
      <c r="F15" s="7"/>
      <c r="G15" s="7"/>
    </row>
    <row r="16" spans="1:7" x14ac:dyDescent="0.3">
      <c r="A16" s="5" t="s">
        <v>28</v>
      </c>
      <c r="B16" s="6"/>
      <c r="C16" s="6"/>
      <c r="D16" s="6"/>
      <c r="E16" s="6"/>
      <c r="F16" s="7"/>
      <c r="G16" s="7"/>
    </row>
    <row r="17" spans="1:8" ht="29.25" customHeight="1" x14ac:dyDescent="0.3">
      <c r="A17" s="55" t="s">
        <v>29</v>
      </c>
      <c r="B17" s="55"/>
      <c r="C17" s="55"/>
      <c r="D17" s="55"/>
      <c r="E17" s="55"/>
      <c r="F17" s="55"/>
      <c r="G17" s="55"/>
    </row>
    <row r="18" spans="1:8" x14ac:dyDescent="0.3">
      <c r="A18" s="5" t="s">
        <v>30</v>
      </c>
      <c r="B18" s="6"/>
      <c r="C18" s="6"/>
      <c r="D18" s="6"/>
      <c r="E18" s="6"/>
      <c r="F18" s="7"/>
      <c r="G18" s="7"/>
    </row>
    <row r="19" spans="1:8" x14ac:dyDescent="0.3">
      <c r="A19" s="5" t="s">
        <v>31</v>
      </c>
      <c r="B19" s="6"/>
      <c r="C19" s="6"/>
      <c r="D19" s="6"/>
      <c r="E19" s="6"/>
      <c r="F19" s="7"/>
      <c r="G19" s="7"/>
    </row>
    <row r="20" spans="1:8" ht="21" customHeight="1" x14ac:dyDescent="0.3">
      <c r="A20" s="55" t="s">
        <v>44</v>
      </c>
      <c r="B20" s="55"/>
      <c r="C20" s="55"/>
      <c r="D20" s="55"/>
      <c r="E20" s="55"/>
      <c r="F20" s="55"/>
      <c r="G20" s="55"/>
    </row>
    <row r="21" spans="1:8" ht="8.25" customHeight="1" x14ac:dyDescent="0.3">
      <c r="A21" s="5"/>
      <c r="B21" s="5"/>
      <c r="C21" s="6"/>
      <c r="D21" s="6"/>
      <c r="E21" s="6"/>
      <c r="F21" s="7"/>
      <c r="G21" s="7"/>
    </row>
    <row r="22" spans="1:8" ht="34.5" customHeight="1" x14ac:dyDescent="0.3">
      <c r="A22" s="57" t="s">
        <v>32</v>
      </c>
      <c r="B22" s="57"/>
      <c r="C22" s="57"/>
      <c r="D22" s="57"/>
      <c r="E22" s="57"/>
      <c r="F22" s="57"/>
      <c r="G22" s="57"/>
    </row>
    <row r="23" spans="1:8" ht="12" customHeight="1" x14ac:dyDescent="0.3"/>
    <row r="24" spans="1:8" ht="99" customHeight="1" x14ac:dyDescent="0.3">
      <c r="A24" s="9" t="s">
        <v>6</v>
      </c>
      <c r="B24" s="9" t="s">
        <v>7</v>
      </c>
      <c r="C24" s="9" t="s">
        <v>8</v>
      </c>
      <c r="D24" s="9" t="s">
        <v>9</v>
      </c>
      <c r="E24" s="9" t="s">
        <v>14</v>
      </c>
      <c r="F24" s="9" t="s">
        <v>10</v>
      </c>
      <c r="G24" s="9" t="s">
        <v>11</v>
      </c>
    </row>
    <row r="25" spans="1:8" ht="16.5" customHeight="1" x14ac:dyDescent="0.3">
      <c r="A25" s="10">
        <v>1</v>
      </c>
      <c r="B25" s="10">
        <v>2</v>
      </c>
      <c r="C25" s="10">
        <v>3</v>
      </c>
      <c r="D25" s="10">
        <v>4</v>
      </c>
      <c r="E25" s="10">
        <v>5</v>
      </c>
      <c r="F25" s="10">
        <v>6</v>
      </c>
      <c r="G25" s="10">
        <v>7</v>
      </c>
    </row>
    <row r="26" spans="1:8" ht="148.5" customHeight="1" x14ac:dyDescent="0.3">
      <c r="A26" s="14" t="s">
        <v>52</v>
      </c>
      <c r="B26" s="13" t="s">
        <v>12</v>
      </c>
      <c r="C26" s="15">
        <v>165249.70000000001</v>
      </c>
      <c r="D26" s="13">
        <v>165128.5</v>
      </c>
      <c r="E26" s="15">
        <f>D26-C26</f>
        <v>-121.20000000001164</v>
      </c>
      <c r="F26" s="16">
        <f>(D26/C26)*100</f>
        <v>99.926656447787792</v>
      </c>
      <c r="G26" s="14" t="s">
        <v>53</v>
      </c>
    </row>
    <row r="27" spans="1:8" ht="32.25" x14ac:dyDescent="0.3">
      <c r="A27" s="42" t="s">
        <v>13</v>
      </c>
      <c r="B27" s="40" t="s">
        <v>12</v>
      </c>
      <c r="C27" s="41">
        <f>C26</f>
        <v>165249.70000000001</v>
      </c>
      <c r="D27" s="41">
        <f t="shared" ref="D27:F27" si="0">D26</f>
        <v>165128.5</v>
      </c>
      <c r="E27" s="41">
        <f t="shared" si="0"/>
        <v>-121.20000000001164</v>
      </c>
      <c r="F27" s="43">
        <f t="shared" si="0"/>
        <v>99.926656447787792</v>
      </c>
      <c r="G27" s="13"/>
    </row>
    <row r="28" spans="1:8" ht="54.75" customHeight="1" x14ac:dyDescent="0.3">
      <c r="A28" s="58" t="s">
        <v>54</v>
      </c>
      <c r="B28" s="59"/>
      <c r="C28" s="59"/>
      <c r="D28" s="59"/>
      <c r="E28" s="59"/>
      <c r="F28" s="59"/>
      <c r="G28" s="60"/>
    </row>
    <row r="29" spans="1:8" ht="11.25" customHeight="1" x14ac:dyDescent="0.3">
      <c r="A29" s="6"/>
      <c r="B29" s="6"/>
      <c r="C29" s="6"/>
      <c r="D29" s="6"/>
      <c r="E29" s="7"/>
      <c r="F29" s="7"/>
      <c r="G29" s="7"/>
    </row>
    <row r="30" spans="1:8" x14ac:dyDescent="0.3">
      <c r="A30" s="5" t="s">
        <v>36</v>
      </c>
      <c r="B30" s="6"/>
      <c r="C30" s="6"/>
      <c r="D30" s="6"/>
      <c r="E30" s="6"/>
      <c r="F30" s="6"/>
      <c r="G30" s="6"/>
      <c r="H30" s="2"/>
    </row>
    <row r="31" spans="1:8" ht="5.25" customHeight="1" x14ac:dyDescent="0.3">
      <c r="A31" s="20"/>
      <c r="B31" s="6"/>
      <c r="C31" s="6"/>
      <c r="D31" s="6"/>
      <c r="E31" s="6"/>
      <c r="F31" s="6"/>
      <c r="G31" s="6"/>
      <c r="H31" s="2"/>
    </row>
    <row r="32" spans="1:8" x14ac:dyDescent="0.3">
      <c r="A32" s="5" t="s">
        <v>16</v>
      </c>
      <c r="B32" s="6"/>
      <c r="C32" s="6"/>
      <c r="D32" s="6"/>
      <c r="E32" s="6"/>
      <c r="F32" s="6"/>
      <c r="G32" s="6"/>
      <c r="H32" s="2"/>
    </row>
    <row r="33" spans="1:8" x14ac:dyDescent="0.3">
      <c r="A33" s="5" t="s">
        <v>33</v>
      </c>
      <c r="B33" s="6"/>
      <c r="C33" s="6"/>
      <c r="D33" s="6"/>
      <c r="E33" s="6"/>
      <c r="F33" s="6"/>
      <c r="G33" s="6"/>
      <c r="H33" s="2"/>
    </row>
    <row r="34" spans="1:8" x14ac:dyDescent="0.3">
      <c r="A34" s="5" t="s">
        <v>34</v>
      </c>
      <c r="B34" s="6"/>
      <c r="C34" s="6"/>
      <c r="D34" s="6"/>
      <c r="E34" s="6"/>
      <c r="F34" s="6"/>
      <c r="G34" s="6"/>
      <c r="H34" s="2"/>
    </row>
    <row r="35" spans="1:8" ht="39.75" customHeight="1" x14ac:dyDescent="0.3">
      <c r="A35" s="55" t="s">
        <v>35</v>
      </c>
      <c r="B35" s="55"/>
      <c r="C35" s="55"/>
      <c r="D35" s="55"/>
      <c r="E35" s="55"/>
      <c r="F35" s="55"/>
      <c r="G35" s="55"/>
      <c r="H35" s="2"/>
    </row>
    <row r="36" spans="1:8" ht="12" customHeight="1" x14ac:dyDescent="0.3">
      <c r="A36" s="7"/>
      <c r="B36" s="7"/>
      <c r="C36" s="7"/>
      <c r="D36" s="7"/>
      <c r="E36" s="7"/>
      <c r="F36" s="7"/>
      <c r="G36" s="7"/>
    </row>
    <row r="37" spans="1:8" ht="98.25" customHeight="1" x14ac:dyDescent="0.3">
      <c r="A37" s="9" t="s">
        <v>17</v>
      </c>
      <c r="B37" s="9" t="s">
        <v>18</v>
      </c>
      <c r="C37" s="9" t="s">
        <v>8</v>
      </c>
      <c r="D37" s="9" t="s">
        <v>9</v>
      </c>
      <c r="E37" s="9" t="s">
        <v>20</v>
      </c>
      <c r="F37" s="9" t="s">
        <v>10</v>
      </c>
      <c r="G37" s="9" t="s">
        <v>19</v>
      </c>
    </row>
    <row r="38" spans="1:8" x14ac:dyDescent="0.3">
      <c r="A38" s="8">
        <v>1</v>
      </c>
      <c r="B38" s="8">
        <v>2</v>
      </c>
      <c r="C38" s="8">
        <v>3</v>
      </c>
      <c r="D38" s="8">
        <v>4</v>
      </c>
      <c r="E38" s="8">
        <v>5</v>
      </c>
      <c r="F38" s="8">
        <v>6</v>
      </c>
      <c r="G38" s="8">
        <v>7</v>
      </c>
    </row>
    <row r="39" spans="1:8" ht="32.25" x14ac:dyDescent="0.3">
      <c r="A39" s="21" t="s">
        <v>37</v>
      </c>
      <c r="B39" s="18" t="s">
        <v>38</v>
      </c>
      <c r="C39" s="18">
        <v>20</v>
      </c>
      <c r="D39" s="18">
        <v>16</v>
      </c>
      <c r="E39" s="18">
        <f>D39-C39</f>
        <v>-4</v>
      </c>
      <c r="F39" s="18">
        <f>(D39/C39)*100</f>
        <v>80</v>
      </c>
      <c r="G39" s="18"/>
    </row>
    <row r="40" spans="1:8" ht="98.25" customHeight="1" x14ac:dyDescent="0.3">
      <c r="A40" s="9" t="s">
        <v>21</v>
      </c>
      <c r="B40" s="9" t="s">
        <v>18</v>
      </c>
      <c r="C40" s="9" t="s">
        <v>8</v>
      </c>
      <c r="D40" s="9" t="s">
        <v>9</v>
      </c>
      <c r="E40" s="9" t="s">
        <v>14</v>
      </c>
      <c r="F40" s="9" t="s">
        <v>10</v>
      </c>
      <c r="G40" s="9" t="s">
        <v>22</v>
      </c>
    </row>
    <row r="41" spans="1:8" ht="74.25" customHeight="1" x14ac:dyDescent="0.3">
      <c r="A41" s="31">
        <v>254001015</v>
      </c>
      <c r="B41" s="13" t="s">
        <v>12</v>
      </c>
      <c r="C41" s="15">
        <v>165249.70000000001</v>
      </c>
      <c r="D41" s="13">
        <v>165128.5</v>
      </c>
      <c r="E41" s="15">
        <f>D41-C41</f>
        <v>-121.20000000001164</v>
      </c>
      <c r="F41" s="16">
        <f>(D41/C41)*100</f>
        <v>99.926656447787792</v>
      </c>
      <c r="G41" s="14" t="s">
        <v>53</v>
      </c>
    </row>
    <row r="42" spans="1:8" ht="31.5" x14ac:dyDescent="0.3">
      <c r="A42" s="39" t="s">
        <v>23</v>
      </c>
      <c r="B42" s="40" t="s">
        <v>12</v>
      </c>
      <c r="C42" s="41">
        <f>C41</f>
        <v>165249.70000000001</v>
      </c>
      <c r="D42" s="41">
        <f t="shared" ref="D42" si="1">D41</f>
        <v>165128.5</v>
      </c>
      <c r="E42" s="41">
        <f t="shared" ref="E42" si="2">E41</f>
        <v>-121.20000000001164</v>
      </c>
      <c r="F42" s="16">
        <f t="shared" ref="F42" si="3">F41</f>
        <v>99.926656447787792</v>
      </c>
      <c r="G42" s="13"/>
    </row>
    <row r="43" spans="1:8" ht="34.5" customHeight="1" x14ac:dyDescent="0.3">
      <c r="A43" s="19" t="s">
        <v>24</v>
      </c>
      <c r="B43" s="23"/>
      <c r="C43" s="23"/>
      <c r="D43" s="23"/>
      <c r="E43" s="24"/>
      <c r="F43" s="7"/>
      <c r="G43" s="7"/>
    </row>
    <row r="44" spans="1:8" x14ac:dyDescent="0.3">
      <c r="A44" s="19" t="s">
        <v>39</v>
      </c>
      <c r="B44" s="23" t="s">
        <v>41</v>
      </c>
      <c r="C44" s="61" t="s">
        <v>55</v>
      </c>
      <c r="D44" s="61"/>
      <c r="E44" s="61"/>
      <c r="F44" s="7"/>
      <c r="G44" s="7"/>
    </row>
    <row r="45" spans="1:8" x14ac:dyDescent="0.3">
      <c r="A45" s="5" t="s">
        <v>40</v>
      </c>
      <c r="B45" s="6"/>
      <c r="C45" s="6"/>
      <c r="D45" s="6"/>
      <c r="E45" s="7"/>
      <c r="F45" s="7"/>
      <c r="G45" s="7"/>
    </row>
  </sheetData>
  <mergeCells count="11">
    <mergeCell ref="A35:G35"/>
    <mergeCell ref="A28:G28"/>
    <mergeCell ref="C44:E44"/>
    <mergeCell ref="A22:G22"/>
    <mergeCell ref="A4:G4"/>
    <mergeCell ref="A20:G20"/>
    <mergeCell ref="A2:G2"/>
    <mergeCell ref="A12:G12"/>
    <mergeCell ref="A14:G14"/>
    <mergeCell ref="A11:G11"/>
    <mergeCell ref="A17:G17"/>
  </mergeCells>
  <printOptions horizontalCentered="1"/>
  <pageMargins left="0.19685039370078741" right="0.19685039370078741" top="0.15748031496062992" bottom="0.3543307086614173" header="0.31496062992125984" footer="0.31496062992125984"/>
  <pageSetup paperSize="9" scale="70" orientation="portrait" r:id="rId1"/>
  <rowBreaks count="1" manualBreakCount="1">
    <brk id="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D674-63A1-494E-8986-7FF030A84587}">
  <dimension ref="A1:H44"/>
  <sheetViews>
    <sheetView view="pageBreakPreview" topLeftCell="A34" zoomScale="91" zoomScaleNormal="91" zoomScaleSheetLayoutView="91" workbookViewId="0">
      <selection activeCell="A45" sqref="A45:F47"/>
    </sheetView>
  </sheetViews>
  <sheetFormatPr defaultRowHeight="18.75" x14ac:dyDescent="0.3"/>
  <cols>
    <col min="1" max="1" width="31.140625" style="1" customWidth="1"/>
    <col min="2" max="2" width="15.28515625" style="1" customWidth="1"/>
    <col min="3" max="3" width="10.7109375" style="1" customWidth="1"/>
    <col min="4" max="4" width="11.85546875" style="1" customWidth="1"/>
    <col min="5" max="5" width="12.28515625" style="1" customWidth="1"/>
    <col min="6" max="6" width="15.7109375" style="1" customWidth="1"/>
    <col min="7" max="7" width="43" style="1" customWidth="1"/>
    <col min="8" max="16384" width="9.140625" style="1"/>
  </cols>
  <sheetData>
    <row r="1" spans="1:7" ht="87.75" customHeight="1" x14ac:dyDescent="0.3">
      <c r="G1" s="4" t="s">
        <v>92</v>
      </c>
    </row>
    <row r="2" spans="1:7" ht="54" customHeight="1" x14ac:dyDescent="0.3">
      <c r="A2" s="55" t="s">
        <v>26</v>
      </c>
      <c r="B2" s="55"/>
      <c r="C2" s="55"/>
      <c r="D2" s="55"/>
      <c r="E2" s="55"/>
      <c r="F2" s="55"/>
      <c r="G2" s="55"/>
    </row>
    <row r="3" spans="1:7" ht="15.75" customHeight="1" x14ac:dyDescent="0.3">
      <c r="A3" s="3"/>
      <c r="B3" s="3"/>
      <c r="C3" s="3"/>
      <c r="D3" s="3"/>
      <c r="E3" s="3"/>
      <c r="F3" s="3"/>
      <c r="G3" s="3"/>
    </row>
    <row r="4" spans="1:7" x14ac:dyDescent="0.3">
      <c r="A4" s="62" t="s">
        <v>0</v>
      </c>
      <c r="B4" s="62"/>
      <c r="C4" s="62"/>
      <c r="D4" s="62"/>
      <c r="E4" s="62"/>
      <c r="F4" s="62"/>
      <c r="G4" s="62"/>
    </row>
    <row r="5" spans="1:7" x14ac:dyDescent="0.3">
      <c r="A5" s="5" t="s">
        <v>49</v>
      </c>
      <c r="B5" s="6"/>
      <c r="C5" s="7"/>
      <c r="D5" s="7"/>
      <c r="E5" s="7"/>
      <c r="F5" s="7"/>
      <c r="G5" s="7"/>
    </row>
    <row r="6" spans="1:7" x14ac:dyDescent="0.3">
      <c r="A6" s="5" t="s">
        <v>1</v>
      </c>
      <c r="B6" s="6"/>
      <c r="C6" s="7"/>
      <c r="D6" s="7"/>
      <c r="E6" s="7"/>
      <c r="F6" s="7"/>
      <c r="G6" s="7"/>
    </row>
    <row r="7" spans="1:7" x14ac:dyDescent="0.3">
      <c r="A7" s="5" t="s">
        <v>2</v>
      </c>
      <c r="B7" s="6"/>
      <c r="C7" s="7"/>
      <c r="D7" s="7"/>
      <c r="E7" s="7"/>
      <c r="F7" s="7"/>
      <c r="G7" s="7"/>
    </row>
    <row r="8" spans="1:7" x14ac:dyDescent="0.3">
      <c r="A8" s="5" t="s">
        <v>3</v>
      </c>
      <c r="B8" s="6"/>
      <c r="C8" s="7"/>
      <c r="D8" s="7"/>
      <c r="E8" s="7"/>
      <c r="F8" s="7"/>
      <c r="G8" s="7"/>
    </row>
    <row r="9" spans="1:7" x14ac:dyDescent="0.3">
      <c r="A9" s="5" t="s">
        <v>4</v>
      </c>
      <c r="B9" s="6"/>
      <c r="C9" s="7"/>
      <c r="D9" s="7"/>
      <c r="E9" s="7"/>
      <c r="F9" s="7"/>
      <c r="G9" s="7"/>
    </row>
    <row r="10" spans="1:7" x14ac:dyDescent="0.3">
      <c r="A10" s="5" t="s">
        <v>5</v>
      </c>
      <c r="B10" s="6"/>
      <c r="C10" s="7"/>
      <c r="D10" s="7"/>
      <c r="E10" s="7"/>
      <c r="F10" s="7"/>
      <c r="G10" s="7"/>
    </row>
    <row r="11" spans="1:7" ht="79.5" customHeight="1" x14ac:dyDescent="0.3">
      <c r="A11" s="57" t="s">
        <v>27</v>
      </c>
      <c r="B11" s="57"/>
      <c r="C11" s="57"/>
      <c r="D11" s="57"/>
      <c r="E11" s="57"/>
      <c r="F11" s="57"/>
      <c r="G11" s="57"/>
    </row>
    <row r="12" spans="1:7" ht="33.75" customHeight="1" x14ac:dyDescent="0.3">
      <c r="A12" s="56" t="s">
        <v>94</v>
      </c>
      <c r="B12" s="56"/>
      <c r="C12" s="56"/>
      <c r="D12" s="56"/>
      <c r="E12" s="56"/>
      <c r="F12" s="56"/>
      <c r="G12" s="56"/>
    </row>
    <row r="13" spans="1:7" ht="36.75" customHeight="1" x14ac:dyDescent="0.3">
      <c r="A13" s="56" t="s">
        <v>56</v>
      </c>
      <c r="B13" s="56"/>
      <c r="C13" s="56"/>
      <c r="D13" s="56"/>
      <c r="E13" s="56"/>
      <c r="F13" s="56"/>
      <c r="G13" s="56"/>
    </row>
    <row r="14" spans="1:7" x14ac:dyDescent="0.3">
      <c r="A14" s="5" t="s">
        <v>15</v>
      </c>
      <c r="B14" s="6"/>
      <c r="C14" s="6"/>
      <c r="D14" s="6"/>
      <c r="E14" s="6"/>
      <c r="F14" s="7"/>
      <c r="G14" s="7"/>
    </row>
    <row r="15" spans="1:7" ht="18.75" customHeight="1" x14ac:dyDescent="0.3">
      <c r="A15" s="5" t="s">
        <v>28</v>
      </c>
      <c r="B15" s="6"/>
      <c r="C15" s="6"/>
      <c r="D15" s="6"/>
      <c r="E15" s="6"/>
      <c r="F15" s="7"/>
      <c r="G15" s="7"/>
    </row>
    <row r="16" spans="1:7" ht="39" customHeight="1" x14ac:dyDescent="0.3">
      <c r="A16" s="55" t="s">
        <v>42</v>
      </c>
      <c r="B16" s="55"/>
      <c r="C16" s="55"/>
      <c r="D16" s="55"/>
      <c r="E16" s="55"/>
      <c r="F16" s="55"/>
      <c r="G16" s="55"/>
    </row>
    <row r="17" spans="1:8" ht="18.75" customHeight="1" x14ac:dyDescent="0.3">
      <c r="A17" s="5" t="s">
        <v>30</v>
      </c>
      <c r="B17" s="6"/>
      <c r="C17" s="6"/>
      <c r="D17" s="6"/>
      <c r="E17" s="6"/>
      <c r="F17" s="7"/>
      <c r="G17" s="7"/>
    </row>
    <row r="18" spans="1:8" x14ac:dyDescent="0.3">
      <c r="A18" s="5" t="s">
        <v>31</v>
      </c>
      <c r="B18" s="6"/>
      <c r="C18" s="6"/>
      <c r="D18" s="6"/>
      <c r="E18" s="6"/>
      <c r="F18" s="7"/>
      <c r="G18" s="7"/>
    </row>
    <row r="19" spans="1:8" ht="21" customHeight="1" x14ac:dyDescent="0.3">
      <c r="A19" s="55" t="s">
        <v>58</v>
      </c>
      <c r="B19" s="55"/>
      <c r="C19" s="55"/>
      <c r="D19" s="55"/>
      <c r="E19" s="55"/>
      <c r="F19" s="55"/>
      <c r="G19" s="55"/>
    </row>
    <row r="20" spans="1:8" ht="8.25" customHeight="1" x14ac:dyDescent="0.3">
      <c r="A20" s="5"/>
      <c r="B20" s="5"/>
      <c r="C20" s="6"/>
      <c r="D20" s="6"/>
      <c r="E20" s="6"/>
      <c r="F20" s="7"/>
      <c r="G20" s="7"/>
    </row>
    <row r="21" spans="1:8" ht="34.5" customHeight="1" x14ac:dyDescent="0.3">
      <c r="A21" s="56" t="s">
        <v>59</v>
      </c>
      <c r="B21" s="56"/>
      <c r="C21" s="56"/>
      <c r="D21" s="56"/>
      <c r="E21" s="56"/>
      <c r="F21" s="56"/>
      <c r="G21" s="56"/>
    </row>
    <row r="22" spans="1:8" ht="12" customHeight="1" x14ac:dyDescent="0.3"/>
    <row r="23" spans="1:8" ht="80.25" customHeight="1" x14ac:dyDescent="0.3">
      <c r="A23" s="9" t="s">
        <v>6</v>
      </c>
      <c r="B23" s="9" t="s">
        <v>7</v>
      </c>
      <c r="C23" s="9" t="s">
        <v>8</v>
      </c>
      <c r="D23" s="9" t="s">
        <v>9</v>
      </c>
      <c r="E23" s="9" t="s">
        <v>14</v>
      </c>
      <c r="F23" s="9" t="s">
        <v>10</v>
      </c>
      <c r="G23" s="9" t="s">
        <v>11</v>
      </c>
    </row>
    <row r="24" spans="1:8" ht="16.5" customHeight="1" x14ac:dyDescent="0.3">
      <c r="A24" s="10">
        <v>1</v>
      </c>
      <c r="B24" s="10">
        <v>2</v>
      </c>
      <c r="C24" s="10">
        <v>3</v>
      </c>
      <c r="D24" s="10">
        <v>4</v>
      </c>
      <c r="E24" s="10">
        <v>5</v>
      </c>
      <c r="F24" s="10">
        <v>6</v>
      </c>
      <c r="G24" s="10">
        <v>7</v>
      </c>
    </row>
    <row r="25" spans="1:8" ht="69" customHeight="1" x14ac:dyDescent="0.3">
      <c r="A25" s="22" t="s">
        <v>57</v>
      </c>
      <c r="B25" s="13" t="s">
        <v>12</v>
      </c>
      <c r="C25" s="15">
        <v>51092.800000000003</v>
      </c>
      <c r="D25" s="15">
        <v>51092.800000000003</v>
      </c>
      <c r="E25" s="15">
        <f>D25-C25</f>
        <v>0</v>
      </c>
      <c r="F25" s="15">
        <f>(D25/C25)*100</f>
        <v>100</v>
      </c>
      <c r="G25" s="14"/>
    </row>
    <row r="26" spans="1:8" ht="32.25" x14ac:dyDescent="0.3">
      <c r="A26" s="42" t="s">
        <v>13</v>
      </c>
      <c r="B26" s="40" t="s">
        <v>12</v>
      </c>
      <c r="C26" s="41">
        <f>C25</f>
        <v>51092.800000000003</v>
      </c>
      <c r="D26" s="41">
        <f t="shared" ref="D26:F26" si="0">D25</f>
        <v>51092.800000000003</v>
      </c>
      <c r="E26" s="41">
        <f t="shared" si="0"/>
        <v>0</v>
      </c>
      <c r="F26" s="41">
        <f t="shared" si="0"/>
        <v>100</v>
      </c>
      <c r="G26" s="13"/>
    </row>
    <row r="27" spans="1:8" ht="56.25" customHeight="1" x14ac:dyDescent="0.3">
      <c r="A27" s="55" t="s">
        <v>60</v>
      </c>
      <c r="B27" s="55"/>
      <c r="C27" s="55"/>
      <c r="D27" s="55"/>
      <c r="E27" s="55"/>
      <c r="F27" s="55"/>
      <c r="G27" s="55"/>
    </row>
    <row r="28" spans="1:8" ht="11.25" customHeight="1" x14ac:dyDescent="0.3">
      <c r="A28" s="6"/>
      <c r="B28" s="6"/>
      <c r="C28" s="6"/>
      <c r="D28" s="6"/>
      <c r="E28" s="7"/>
      <c r="F28" s="7"/>
      <c r="G28" s="7"/>
    </row>
    <row r="29" spans="1:8" x14ac:dyDescent="0.3">
      <c r="A29" s="5" t="s">
        <v>47</v>
      </c>
      <c r="B29" s="6"/>
      <c r="C29" s="6"/>
      <c r="D29" s="6"/>
      <c r="E29" s="6"/>
      <c r="F29" s="6"/>
      <c r="G29" s="6"/>
      <c r="H29" s="2"/>
    </row>
    <row r="30" spans="1:8" ht="5.25" customHeight="1" x14ac:dyDescent="0.3">
      <c r="A30" s="20"/>
      <c r="B30" s="6"/>
      <c r="C30" s="6"/>
      <c r="D30" s="6"/>
      <c r="E30" s="6"/>
      <c r="F30" s="6"/>
      <c r="G30" s="6"/>
      <c r="H30" s="2"/>
    </row>
    <row r="31" spans="1:8" x14ac:dyDescent="0.3">
      <c r="A31" s="5" t="s">
        <v>16</v>
      </c>
      <c r="B31" s="6"/>
      <c r="C31" s="6"/>
      <c r="D31" s="6"/>
      <c r="E31" s="6"/>
      <c r="F31" s="6"/>
      <c r="G31" s="6"/>
      <c r="H31" s="2"/>
    </row>
    <row r="32" spans="1:8" x14ac:dyDescent="0.3">
      <c r="A32" s="5" t="s">
        <v>42</v>
      </c>
      <c r="B32" s="6"/>
      <c r="C32" s="6"/>
      <c r="D32" s="6"/>
      <c r="E32" s="6"/>
      <c r="F32" s="6"/>
      <c r="G32" s="6"/>
      <c r="H32" s="2"/>
    </row>
    <row r="33" spans="1:8" x14ac:dyDescent="0.3">
      <c r="A33" s="5" t="s">
        <v>34</v>
      </c>
      <c r="B33" s="6"/>
      <c r="C33" s="6"/>
      <c r="D33" s="6"/>
      <c r="E33" s="6"/>
      <c r="F33" s="6"/>
      <c r="G33" s="6"/>
      <c r="H33" s="2"/>
    </row>
    <row r="34" spans="1:8" ht="29.25" customHeight="1" x14ac:dyDescent="0.3">
      <c r="A34" s="55" t="s">
        <v>61</v>
      </c>
      <c r="B34" s="55"/>
      <c r="C34" s="55"/>
      <c r="D34" s="55"/>
      <c r="E34" s="55"/>
      <c r="F34" s="55"/>
      <c r="G34" s="55"/>
      <c r="H34" s="2"/>
    </row>
    <row r="35" spans="1:8" ht="12" customHeight="1" x14ac:dyDescent="0.3">
      <c r="A35" s="7"/>
      <c r="B35" s="7"/>
      <c r="C35" s="7"/>
      <c r="D35" s="7"/>
      <c r="E35" s="7"/>
      <c r="F35" s="7"/>
      <c r="G35" s="7"/>
    </row>
    <row r="36" spans="1:8" ht="98.25" customHeight="1" x14ac:dyDescent="0.3">
      <c r="A36" s="9" t="s">
        <v>17</v>
      </c>
      <c r="B36" s="9" t="s">
        <v>18</v>
      </c>
      <c r="C36" s="9" t="s">
        <v>8</v>
      </c>
      <c r="D36" s="9" t="s">
        <v>9</v>
      </c>
      <c r="E36" s="9" t="s">
        <v>20</v>
      </c>
      <c r="F36" s="9" t="s">
        <v>10</v>
      </c>
      <c r="G36" s="9" t="s">
        <v>19</v>
      </c>
    </row>
    <row r="37" spans="1:8" x14ac:dyDescent="0.3">
      <c r="A37" s="8">
        <v>1</v>
      </c>
      <c r="B37" s="8">
        <v>2</v>
      </c>
      <c r="C37" s="8">
        <v>3</v>
      </c>
      <c r="D37" s="8">
        <v>4</v>
      </c>
      <c r="E37" s="8">
        <v>5</v>
      </c>
      <c r="F37" s="8">
        <v>6</v>
      </c>
      <c r="G37" s="8">
        <v>7</v>
      </c>
    </row>
    <row r="38" spans="1:8" ht="99.75" customHeight="1" x14ac:dyDescent="0.3">
      <c r="A38" s="9" t="s">
        <v>21</v>
      </c>
      <c r="B38" s="9" t="s">
        <v>18</v>
      </c>
      <c r="C38" s="9" t="s">
        <v>8</v>
      </c>
      <c r="D38" s="9" t="s">
        <v>9</v>
      </c>
      <c r="E38" s="9" t="s">
        <v>14</v>
      </c>
      <c r="F38" s="9" t="s">
        <v>10</v>
      </c>
      <c r="G38" s="9" t="s">
        <v>22</v>
      </c>
    </row>
    <row r="39" spans="1:8" ht="109.5" customHeight="1" x14ac:dyDescent="0.3">
      <c r="A39" s="9" t="s">
        <v>62</v>
      </c>
      <c r="B39" s="9" t="s">
        <v>48</v>
      </c>
      <c r="C39" s="45">
        <v>4</v>
      </c>
      <c r="D39" s="45">
        <v>4</v>
      </c>
      <c r="E39" s="18">
        <f>D39-C39</f>
        <v>0</v>
      </c>
      <c r="F39" s="30">
        <f>(D39/C39)*100</f>
        <v>100</v>
      </c>
      <c r="G39" s="9"/>
    </row>
    <row r="40" spans="1:8" ht="24" customHeight="1" x14ac:dyDescent="0.3">
      <c r="A40" s="22">
        <v>254002015</v>
      </c>
      <c r="B40" s="13" t="s">
        <v>12</v>
      </c>
      <c r="C40" s="15">
        <v>51092.800000000003</v>
      </c>
      <c r="D40" s="15">
        <v>51092.800000000003</v>
      </c>
      <c r="E40" s="15">
        <f>D40-C40</f>
        <v>0</v>
      </c>
      <c r="F40" s="15">
        <f>(D40/C40)*100</f>
        <v>100</v>
      </c>
      <c r="G40" s="14"/>
    </row>
    <row r="41" spans="1:8" ht="31.5" x14ac:dyDescent="0.3">
      <c r="A41" s="39" t="s">
        <v>23</v>
      </c>
      <c r="B41" s="39"/>
      <c r="C41" s="41">
        <f>C40</f>
        <v>51092.800000000003</v>
      </c>
      <c r="D41" s="41">
        <f t="shared" ref="D41" si="1">D40</f>
        <v>51092.800000000003</v>
      </c>
      <c r="E41" s="41">
        <f t="shared" ref="E41" si="2">E40</f>
        <v>0</v>
      </c>
      <c r="F41" s="41">
        <f t="shared" ref="F41" si="3">F40</f>
        <v>100</v>
      </c>
      <c r="G41" s="13"/>
    </row>
    <row r="42" spans="1:8" ht="34.5" customHeight="1" x14ac:dyDescent="0.3">
      <c r="A42" s="19" t="s">
        <v>24</v>
      </c>
      <c r="B42" s="23"/>
      <c r="C42" s="23"/>
      <c r="D42" s="23"/>
      <c r="E42" s="24"/>
      <c r="F42" s="7"/>
      <c r="G42" s="7"/>
    </row>
    <row r="43" spans="1:8" x14ac:dyDescent="0.3">
      <c r="A43" s="19" t="s">
        <v>39</v>
      </c>
      <c r="B43" s="23" t="s">
        <v>41</v>
      </c>
      <c r="C43" s="61" t="s">
        <v>55</v>
      </c>
      <c r="D43" s="61"/>
      <c r="E43" s="61"/>
      <c r="F43" s="7"/>
      <c r="G43" s="7"/>
    </row>
    <row r="44" spans="1:8" x14ac:dyDescent="0.3">
      <c r="A44" s="5" t="s">
        <v>40</v>
      </c>
      <c r="B44" s="6"/>
      <c r="C44" s="6"/>
      <c r="D44" s="6"/>
      <c r="E44" s="7"/>
      <c r="F44" s="7"/>
      <c r="G44" s="7"/>
    </row>
  </sheetData>
  <mergeCells count="11">
    <mergeCell ref="A19:G19"/>
    <mergeCell ref="A21:G21"/>
    <mergeCell ref="A27:G27"/>
    <mergeCell ref="A34:G34"/>
    <mergeCell ref="C43:E43"/>
    <mergeCell ref="A16:G16"/>
    <mergeCell ref="A2:G2"/>
    <mergeCell ref="A4:G4"/>
    <mergeCell ref="A11:G11"/>
    <mergeCell ref="A12:G12"/>
    <mergeCell ref="A13:G1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70" orientation="portrait" r:id="rId1"/>
  <rowBreaks count="1" manualBreakCount="1">
    <brk id="3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E41C1-4A33-4876-9084-AA323CD1E990}">
  <dimension ref="A1:H45"/>
  <sheetViews>
    <sheetView view="pageBreakPreview" topLeftCell="A34" zoomScale="91" zoomScaleNormal="91" zoomScaleSheetLayoutView="91" workbookViewId="0">
      <selection activeCell="A46" sqref="A46:E47"/>
    </sheetView>
  </sheetViews>
  <sheetFormatPr defaultRowHeight="18.75" x14ac:dyDescent="0.3"/>
  <cols>
    <col min="1" max="1" width="31.140625" style="1" customWidth="1"/>
    <col min="2" max="2" width="15.28515625" style="1" customWidth="1"/>
    <col min="3" max="3" width="10.7109375" style="1" customWidth="1"/>
    <col min="4" max="4" width="11.85546875" style="1" customWidth="1"/>
    <col min="5" max="5" width="12.28515625" style="1" customWidth="1"/>
    <col min="6" max="6" width="15.7109375" style="1" customWidth="1"/>
    <col min="7" max="7" width="43" style="1" customWidth="1"/>
    <col min="8" max="16384" width="9.140625" style="1"/>
  </cols>
  <sheetData>
    <row r="1" spans="1:7" ht="87.75" customHeight="1" x14ac:dyDescent="0.3">
      <c r="G1" s="4" t="s">
        <v>92</v>
      </c>
    </row>
    <row r="2" spans="1:7" ht="54" customHeight="1" x14ac:dyDescent="0.3">
      <c r="A2" s="55" t="s">
        <v>26</v>
      </c>
      <c r="B2" s="55"/>
      <c r="C2" s="55"/>
      <c r="D2" s="55"/>
      <c r="E2" s="55"/>
      <c r="F2" s="55"/>
      <c r="G2" s="55"/>
    </row>
    <row r="3" spans="1:7" ht="15.75" customHeight="1" x14ac:dyDescent="0.3">
      <c r="A3" s="3"/>
      <c r="B3" s="3"/>
      <c r="C3" s="3"/>
      <c r="D3" s="3"/>
      <c r="E3" s="3"/>
      <c r="F3" s="3"/>
      <c r="G3" s="3"/>
    </row>
    <row r="4" spans="1:7" x14ac:dyDescent="0.3">
      <c r="A4" s="62" t="s">
        <v>0</v>
      </c>
      <c r="B4" s="62"/>
      <c r="C4" s="62"/>
      <c r="D4" s="62"/>
      <c r="E4" s="62"/>
      <c r="F4" s="62"/>
      <c r="G4" s="62"/>
    </row>
    <row r="5" spans="1:7" x14ac:dyDescent="0.3">
      <c r="A5" s="5" t="s">
        <v>49</v>
      </c>
      <c r="B5" s="6"/>
      <c r="C5" s="7"/>
      <c r="D5" s="7"/>
      <c r="E5" s="7"/>
      <c r="F5" s="7"/>
      <c r="G5" s="7"/>
    </row>
    <row r="6" spans="1:7" x14ac:dyDescent="0.3">
      <c r="A6" s="5" t="s">
        <v>1</v>
      </c>
      <c r="B6" s="6"/>
      <c r="C6" s="7"/>
      <c r="D6" s="7"/>
      <c r="E6" s="7"/>
      <c r="F6" s="7"/>
      <c r="G6" s="7"/>
    </row>
    <row r="7" spans="1:7" x14ac:dyDescent="0.3">
      <c r="A7" s="5" t="s">
        <v>2</v>
      </c>
      <c r="B7" s="6"/>
      <c r="C7" s="7"/>
      <c r="D7" s="7"/>
      <c r="E7" s="7"/>
      <c r="F7" s="7"/>
      <c r="G7" s="7"/>
    </row>
    <row r="8" spans="1:7" x14ac:dyDescent="0.3">
      <c r="A8" s="5" t="s">
        <v>3</v>
      </c>
      <c r="B8" s="6"/>
      <c r="C8" s="7"/>
      <c r="D8" s="7"/>
      <c r="E8" s="7"/>
      <c r="F8" s="7"/>
      <c r="G8" s="7"/>
    </row>
    <row r="9" spans="1:7" x14ac:dyDescent="0.3">
      <c r="A9" s="5" t="s">
        <v>4</v>
      </c>
      <c r="B9" s="6"/>
      <c r="C9" s="7"/>
      <c r="D9" s="7"/>
      <c r="E9" s="7"/>
      <c r="F9" s="7"/>
      <c r="G9" s="7"/>
    </row>
    <row r="10" spans="1:7" x14ac:dyDescent="0.3">
      <c r="A10" s="5" t="s">
        <v>5</v>
      </c>
      <c r="B10" s="6"/>
      <c r="C10" s="7"/>
      <c r="D10" s="7"/>
      <c r="E10" s="7"/>
      <c r="F10" s="7"/>
      <c r="G10" s="7"/>
    </row>
    <row r="11" spans="1:7" ht="79.5" customHeight="1" x14ac:dyDescent="0.3">
      <c r="A11" s="57" t="s">
        <v>27</v>
      </c>
      <c r="B11" s="57"/>
      <c r="C11" s="57"/>
      <c r="D11" s="57"/>
      <c r="E11" s="57"/>
      <c r="F11" s="57"/>
      <c r="G11" s="57"/>
    </row>
    <row r="12" spans="1:7" ht="33.75" customHeight="1" x14ac:dyDescent="0.3">
      <c r="A12" s="56" t="s">
        <v>93</v>
      </c>
      <c r="B12" s="56"/>
      <c r="C12" s="56"/>
      <c r="D12" s="56"/>
      <c r="E12" s="56"/>
      <c r="F12" s="56"/>
      <c r="G12" s="56"/>
    </row>
    <row r="13" spans="1:7" ht="27" customHeight="1" x14ac:dyDescent="0.3">
      <c r="A13" s="56" t="s">
        <v>63</v>
      </c>
      <c r="B13" s="56"/>
      <c r="C13" s="56"/>
      <c r="D13" s="56"/>
      <c r="E13" s="56"/>
      <c r="F13" s="56"/>
      <c r="G13" s="56"/>
    </row>
    <row r="14" spans="1:7" ht="9" hidden="1" customHeight="1" x14ac:dyDescent="0.3">
      <c r="A14" s="5"/>
      <c r="B14" s="6"/>
      <c r="C14" s="6"/>
      <c r="D14" s="6"/>
      <c r="E14" s="6"/>
      <c r="F14" s="7"/>
      <c r="G14" s="7"/>
    </row>
    <row r="15" spans="1:7" x14ac:dyDescent="0.3">
      <c r="A15" s="5" t="s">
        <v>15</v>
      </c>
      <c r="B15" s="6"/>
      <c r="C15" s="6"/>
      <c r="D15" s="6"/>
      <c r="E15" s="6"/>
      <c r="F15" s="7"/>
      <c r="G15" s="7"/>
    </row>
    <row r="16" spans="1:7" x14ac:dyDescent="0.3">
      <c r="A16" s="5" t="s">
        <v>28</v>
      </c>
      <c r="B16" s="6"/>
      <c r="C16" s="6"/>
      <c r="D16" s="6"/>
      <c r="E16" s="6"/>
      <c r="F16" s="7"/>
      <c r="G16" s="7"/>
    </row>
    <row r="17" spans="1:8" ht="33.75" customHeight="1" x14ac:dyDescent="0.3">
      <c r="A17" s="55" t="s">
        <v>42</v>
      </c>
      <c r="B17" s="55"/>
      <c r="C17" s="55"/>
      <c r="D17" s="55"/>
      <c r="E17" s="55"/>
      <c r="F17" s="55"/>
      <c r="G17" s="55"/>
    </row>
    <row r="18" spans="1:8" x14ac:dyDescent="0.3">
      <c r="A18" s="5" t="s">
        <v>30</v>
      </c>
      <c r="B18" s="6"/>
      <c r="C18" s="6"/>
      <c r="D18" s="6"/>
      <c r="E18" s="6"/>
      <c r="F18" s="7"/>
      <c r="G18" s="7"/>
    </row>
    <row r="19" spans="1:8" x14ac:dyDescent="0.3">
      <c r="A19" s="5" t="s">
        <v>31</v>
      </c>
      <c r="B19" s="6"/>
      <c r="C19" s="6"/>
      <c r="D19" s="6"/>
      <c r="E19" s="6"/>
      <c r="F19" s="7"/>
      <c r="G19" s="7"/>
    </row>
    <row r="20" spans="1:8" ht="113.25" customHeight="1" x14ac:dyDescent="0.3">
      <c r="A20" s="55" t="s">
        <v>64</v>
      </c>
      <c r="B20" s="55"/>
      <c r="C20" s="55"/>
      <c r="D20" s="55"/>
      <c r="E20" s="55"/>
      <c r="F20" s="55"/>
      <c r="G20" s="55"/>
    </row>
    <row r="21" spans="1:8" ht="8.25" customHeight="1" x14ac:dyDescent="0.3">
      <c r="A21" s="5"/>
      <c r="B21" s="5"/>
      <c r="C21" s="6"/>
      <c r="D21" s="6"/>
      <c r="E21" s="6"/>
      <c r="F21" s="7"/>
      <c r="G21" s="7"/>
    </row>
    <row r="22" spans="1:8" ht="34.5" customHeight="1" x14ac:dyDescent="0.3">
      <c r="A22" s="57" t="s">
        <v>65</v>
      </c>
      <c r="B22" s="57"/>
      <c r="C22" s="57"/>
      <c r="D22" s="57"/>
      <c r="E22" s="57"/>
      <c r="F22" s="57"/>
      <c r="G22" s="57"/>
    </row>
    <row r="23" spans="1:8" ht="12" customHeight="1" x14ac:dyDescent="0.3"/>
    <row r="24" spans="1:8" ht="80.25" customHeight="1" x14ac:dyDescent="0.3">
      <c r="A24" s="9" t="s">
        <v>6</v>
      </c>
      <c r="B24" s="9" t="s">
        <v>7</v>
      </c>
      <c r="C24" s="9" t="s">
        <v>8</v>
      </c>
      <c r="D24" s="9" t="s">
        <v>9</v>
      </c>
      <c r="E24" s="9" t="s">
        <v>14</v>
      </c>
      <c r="F24" s="9" t="s">
        <v>10</v>
      </c>
      <c r="G24" s="9" t="s">
        <v>11</v>
      </c>
    </row>
    <row r="25" spans="1:8" ht="16.5" customHeight="1" x14ac:dyDescent="0.3">
      <c r="A25" s="10">
        <v>1</v>
      </c>
      <c r="B25" s="10">
        <v>2</v>
      </c>
      <c r="C25" s="10">
        <v>3</v>
      </c>
      <c r="D25" s="10">
        <v>4</v>
      </c>
      <c r="E25" s="10">
        <v>5</v>
      </c>
      <c r="F25" s="10">
        <v>6</v>
      </c>
      <c r="G25" s="10">
        <v>7</v>
      </c>
    </row>
    <row r="26" spans="1:8" ht="60" customHeight="1" x14ac:dyDescent="0.3">
      <c r="A26" s="28" t="s">
        <v>66</v>
      </c>
      <c r="B26" s="13" t="s">
        <v>12</v>
      </c>
      <c r="C26" s="29">
        <v>436081</v>
      </c>
      <c r="D26" s="29">
        <v>435776.3</v>
      </c>
      <c r="E26" s="25">
        <f>D26-C26</f>
        <v>-304.70000000001164</v>
      </c>
      <c r="F26" s="46">
        <f>(D26/C26)*100</f>
        <v>99.930127659769624</v>
      </c>
      <c r="G26" s="14" t="s">
        <v>67</v>
      </c>
    </row>
    <row r="27" spans="1:8" ht="32.25" x14ac:dyDescent="0.3">
      <c r="A27" s="11" t="s">
        <v>13</v>
      </c>
      <c r="B27" s="13" t="s">
        <v>12</v>
      </c>
      <c r="C27" s="15">
        <f>C26</f>
        <v>436081</v>
      </c>
      <c r="D27" s="15">
        <f t="shared" ref="D27:F27" si="0">D26</f>
        <v>435776.3</v>
      </c>
      <c r="E27" s="15">
        <f t="shared" si="0"/>
        <v>-304.70000000001164</v>
      </c>
      <c r="F27" s="46">
        <f t="shared" si="0"/>
        <v>99.930127659769624</v>
      </c>
      <c r="G27" s="13"/>
    </row>
    <row r="28" spans="1:8" ht="30" customHeight="1" x14ac:dyDescent="0.3">
      <c r="A28" s="58" t="s">
        <v>69</v>
      </c>
      <c r="B28" s="59"/>
      <c r="C28" s="59"/>
      <c r="D28" s="59"/>
      <c r="E28" s="59"/>
      <c r="F28" s="59"/>
      <c r="G28" s="60"/>
    </row>
    <row r="29" spans="1:8" ht="11.25" customHeight="1" x14ac:dyDescent="0.3">
      <c r="A29" s="6"/>
      <c r="B29" s="6"/>
      <c r="C29" s="6"/>
      <c r="D29" s="6"/>
      <c r="E29" s="7"/>
      <c r="F29" s="7"/>
      <c r="G29" s="7"/>
    </row>
    <row r="30" spans="1:8" x14ac:dyDescent="0.3">
      <c r="A30" s="5" t="s">
        <v>36</v>
      </c>
      <c r="B30" s="6"/>
      <c r="C30" s="6"/>
      <c r="D30" s="6"/>
      <c r="E30" s="6"/>
      <c r="F30" s="6"/>
      <c r="G30" s="6"/>
      <c r="H30" s="2"/>
    </row>
    <row r="31" spans="1:8" ht="5.25" customHeight="1" x14ac:dyDescent="0.3">
      <c r="A31" s="20"/>
      <c r="B31" s="6"/>
      <c r="C31" s="6"/>
      <c r="D31" s="6"/>
      <c r="E31" s="6"/>
      <c r="F31" s="6"/>
      <c r="G31" s="6"/>
      <c r="H31" s="2"/>
    </row>
    <row r="32" spans="1:8" x14ac:dyDescent="0.3">
      <c r="A32" s="5" t="s">
        <v>16</v>
      </c>
      <c r="B32" s="6"/>
      <c r="C32" s="6"/>
      <c r="D32" s="6"/>
      <c r="E32" s="6"/>
      <c r="F32" s="6"/>
      <c r="G32" s="6"/>
      <c r="H32" s="2"/>
    </row>
    <row r="33" spans="1:8" x14ac:dyDescent="0.3">
      <c r="A33" s="5" t="s">
        <v>46</v>
      </c>
      <c r="B33" s="6"/>
      <c r="C33" s="6"/>
      <c r="D33" s="6"/>
      <c r="E33" s="6"/>
      <c r="F33" s="6"/>
      <c r="G33" s="6"/>
      <c r="H33" s="2"/>
    </row>
    <row r="34" spans="1:8" x14ac:dyDescent="0.3">
      <c r="A34" s="5" t="s">
        <v>34</v>
      </c>
      <c r="B34" s="6"/>
      <c r="C34" s="6"/>
      <c r="D34" s="6"/>
      <c r="E34" s="6"/>
      <c r="F34" s="6"/>
      <c r="G34" s="6"/>
      <c r="H34" s="2"/>
    </row>
    <row r="35" spans="1:8" ht="29.25" customHeight="1" x14ac:dyDescent="0.3">
      <c r="A35" s="55" t="s">
        <v>68</v>
      </c>
      <c r="B35" s="55"/>
      <c r="C35" s="55"/>
      <c r="D35" s="55"/>
      <c r="E35" s="55"/>
      <c r="F35" s="55"/>
      <c r="G35" s="55"/>
      <c r="H35" s="2"/>
    </row>
    <row r="36" spans="1:8" ht="12" customHeight="1" x14ac:dyDescent="0.3">
      <c r="A36" s="7"/>
      <c r="B36" s="7"/>
      <c r="C36" s="7"/>
      <c r="D36" s="7"/>
      <c r="E36" s="7"/>
      <c r="F36" s="7"/>
      <c r="G36" s="7"/>
    </row>
    <row r="37" spans="1:8" ht="98.25" customHeight="1" x14ac:dyDescent="0.3">
      <c r="A37" s="9" t="s">
        <v>17</v>
      </c>
      <c r="B37" s="9" t="s">
        <v>18</v>
      </c>
      <c r="C37" s="9" t="s">
        <v>8</v>
      </c>
      <c r="D37" s="9" t="s">
        <v>9</v>
      </c>
      <c r="E37" s="9" t="s">
        <v>20</v>
      </c>
      <c r="F37" s="9" t="s">
        <v>10</v>
      </c>
      <c r="G37" s="9" t="s">
        <v>19</v>
      </c>
    </row>
    <row r="38" spans="1:8" x14ac:dyDescent="0.3">
      <c r="A38" s="8">
        <v>1</v>
      </c>
      <c r="B38" s="8">
        <v>2</v>
      </c>
      <c r="C38" s="8">
        <v>3</v>
      </c>
      <c r="D38" s="8">
        <v>4</v>
      </c>
      <c r="E38" s="8">
        <v>5</v>
      </c>
      <c r="F38" s="8">
        <v>6</v>
      </c>
      <c r="G38" s="8">
        <v>7</v>
      </c>
    </row>
    <row r="39" spans="1:8" ht="75.75" customHeight="1" x14ac:dyDescent="0.3">
      <c r="A39" s="9" t="s">
        <v>21</v>
      </c>
      <c r="B39" s="9" t="s">
        <v>18</v>
      </c>
      <c r="C39" s="9" t="s">
        <v>8</v>
      </c>
      <c r="D39" s="9" t="s">
        <v>9</v>
      </c>
      <c r="E39" s="9" t="s">
        <v>14</v>
      </c>
      <c r="F39" s="9" t="s">
        <v>10</v>
      </c>
      <c r="G39" s="9" t="s">
        <v>22</v>
      </c>
    </row>
    <row r="40" spans="1:8" ht="33.75" customHeight="1" x14ac:dyDescent="0.3">
      <c r="A40" s="33">
        <v>254005015</v>
      </c>
      <c r="B40" s="32" t="s">
        <v>12</v>
      </c>
      <c r="C40" s="29">
        <v>436081</v>
      </c>
      <c r="D40" s="29">
        <v>435776.3</v>
      </c>
      <c r="E40" s="25">
        <f>D40-C40</f>
        <v>-304.70000000001164</v>
      </c>
      <c r="F40" s="25">
        <f>(D40/C40)*100</f>
        <v>99.930127659769624</v>
      </c>
      <c r="G40" s="14" t="s">
        <v>67</v>
      </c>
    </row>
    <row r="41" spans="1:8" ht="31.5" x14ac:dyDescent="0.3">
      <c r="A41" s="9" t="s">
        <v>23</v>
      </c>
      <c r="B41" s="9"/>
      <c r="C41" s="15">
        <f>C40</f>
        <v>436081</v>
      </c>
      <c r="D41" s="15">
        <f t="shared" ref="D41:F41" si="1">D40</f>
        <v>435776.3</v>
      </c>
      <c r="E41" s="15">
        <f t="shared" si="1"/>
        <v>-304.70000000001164</v>
      </c>
      <c r="F41" s="15">
        <f t="shared" si="1"/>
        <v>99.930127659769624</v>
      </c>
      <c r="G41" s="13"/>
    </row>
    <row r="42" spans="1:8" ht="34.5" customHeight="1" x14ac:dyDescent="0.3">
      <c r="A42" s="19"/>
      <c r="B42" s="23"/>
      <c r="C42" s="23"/>
      <c r="D42" s="23"/>
      <c r="E42" s="24"/>
      <c r="F42" s="7"/>
      <c r="G42" s="7"/>
    </row>
    <row r="43" spans="1:8" x14ac:dyDescent="0.3">
      <c r="A43" s="19" t="s">
        <v>24</v>
      </c>
      <c r="B43" s="23"/>
      <c r="C43" s="23"/>
      <c r="D43" s="23"/>
      <c r="E43" s="24"/>
      <c r="F43" s="7"/>
      <c r="G43" s="7"/>
    </row>
    <row r="44" spans="1:8" x14ac:dyDescent="0.3">
      <c r="A44" s="19" t="s">
        <v>39</v>
      </c>
      <c r="B44" s="23" t="s">
        <v>41</v>
      </c>
      <c r="C44" s="61" t="s">
        <v>55</v>
      </c>
      <c r="D44" s="61"/>
      <c r="E44" s="61"/>
      <c r="F44" s="7"/>
      <c r="G44" s="7"/>
    </row>
    <row r="45" spans="1:8" x14ac:dyDescent="0.3">
      <c r="A45" s="5" t="s">
        <v>40</v>
      </c>
      <c r="B45" s="6"/>
      <c r="C45" s="6"/>
      <c r="D45" s="6"/>
      <c r="E45" s="7"/>
      <c r="F45" s="7"/>
      <c r="G45" s="7"/>
    </row>
  </sheetData>
  <mergeCells count="11">
    <mergeCell ref="A17:G17"/>
    <mergeCell ref="C44:E44"/>
    <mergeCell ref="A2:G2"/>
    <mergeCell ref="A4:G4"/>
    <mergeCell ref="A11:G11"/>
    <mergeCell ref="A12:G12"/>
    <mergeCell ref="A13:G13"/>
    <mergeCell ref="A20:G20"/>
    <mergeCell ref="A22:G22"/>
    <mergeCell ref="A28:G28"/>
    <mergeCell ref="A35:G35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70" orientation="portrait" r:id="rId1"/>
  <rowBreaks count="1" manualBreakCount="1">
    <brk id="3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CEBE-CC0B-4AA9-849C-40DBEE4963F7}">
  <dimension ref="A1:H44"/>
  <sheetViews>
    <sheetView view="pageBreakPreview" topLeftCell="A25" zoomScale="91" zoomScaleNormal="91" zoomScaleSheetLayoutView="91" workbookViewId="0">
      <selection activeCell="A45" sqref="A45:E47"/>
    </sheetView>
  </sheetViews>
  <sheetFormatPr defaultRowHeight="18.75" x14ac:dyDescent="0.3"/>
  <cols>
    <col min="1" max="1" width="31.140625" style="1" customWidth="1"/>
    <col min="2" max="2" width="15.28515625" style="1" customWidth="1"/>
    <col min="3" max="3" width="10.7109375" style="1" customWidth="1"/>
    <col min="4" max="4" width="11.85546875" style="1" customWidth="1"/>
    <col min="5" max="5" width="12.28515625" style="1" customWidth="1"/>
    <col min="6" max="6" width="15.7109375" style="1" customWidth="1"/>
    <col min="7" max="7" width="43" style="1" customWidth="1"/>
    <col min="8" max="16384" width="9.140625" style="1"/>
  </cols>
  <sheetData>
    <row r="1" spans="1:7" ht="87.75" customHeight="1" x14ac:dyDescent="0.3">
      <c r="G1" s="4" t="s">
        <v>92</v>
      </c>
    </row>
    <row r="2" spans="1:7" ht="54" customHeight="1" x14ac:dyDescent="0.3">
      <c r="A2" s="55" t="s">
        <v>26</v>
      </c>
      <c r="B2" s="55"/>
      <c r="C2" s="55"/>
      <c r="D2" s="55"/>
      <c r="E2" s="55"/>
      <c r="F2" s="55"/>
      <c r="G2" s="55"/>
    </row>
    <row r="3" spans="1:7" ht="15.75" customHeight="1" x14ac:dyDescent="0.3">
      <c r="A3" s="3"/>
      <c r="B3" s="3"/>
      <c r="C3" s="3"/>
      <c r="D3" s="3"/>
      <c r="E3" s="3"/>
      <c r="F3" s="3"/>
      <c r="G3" s="3"/>
    </row>
    <row r="4" spans="1:7" x14ac:dyDescent="0.3">
      <c r="A4" s="62" t="s">
        <v>0</v>
      </c>
      <c r="B4" s="62"/>
      <c r="C4" s="62"/>
      <c r="D4" s="62"/>
      <c r="E4" s="62"/>
      <c r="F4" s="62"/>
      <c r="G4" s="62"/>
    </row>
    <row r="5" spans="1:7" x14ac:dyDescent="0.3">
      <c r="A5" s="5" t="s">
        <v>49</v>
      </c>
      <c r="B5" s="6"/>
      <c r="C5" s="7"/>
      <c r="D5" s="7"/>
      <c r="E5" s="7"/>
      <c r="F5" s="7"/>
      <c r="G5" s="7"/>
    </row>
    <row r="6" spans="1:7" x14ac:dyDescent="0.3">
      <c r="A6" s="5" t="s">
        <v>1</v>
      </c>
      <c r="B6" s="6"/>
      <c r="C6" s="7"/>
      <c r="D6" s="7"/>
      <c r="E6" s="7"/>
      <c r="F6" s="7"/>
      <c r="G6" s="7"/>
    </row>
    <row r="7" spans="1:7" x14ac:dyDescent="0.3">
      <c r="A7" s="5" t="s">
        <v>2</v>
      </c>
      <c r="B7" s="6"/>
      <c r="C7" s="7"/>
      <c r="D7" s="7"/>
      <c r="E7" s="7"/>
      <c r="F7" s="7"/>
      <c r="G7" s="7"/>
    </row>
    <row r="8" spans="1:7" x14ac:dyDescent="0.3">
      <c r="A8" s="5" t="s">
        <v>3</v>
      </c>
      <c r="B8" s="6"/>
      <c r="C8" s="7"/>
      <c r="D8" s="7"/>
      <c r="E8" s="7"/>
      <c r="F8" s="7"/>
      <c r="G8" s="7"/>
    </row>
    <row r="9" spans="1:7" x14ac:dyDescent="0.3">
      <c r="A9" s="5" t="s">
        <v>4</v>
      </c>
      <c r="B9" s="6"/>
      <c r="C9" s="7"/>
      <c r="D9" s="7"/>
      <c r="E9" s="7"/>
      <c r="F9" s="7"/>
      <c r="G9" s="7"/>
    </row>
    <row r="10" spans="1:7" x14ac:dyDescent="0.3">
      <c r="A10" s="5" t="s">
        <v>5</v>
      </c>
      <c r="B10" s="6"/>
      <c r="C10" s="7"/>
      <c r="D10" s="7"/>
      <c r="E10" s="7"/>
      <c r="F10" s="7"/>
      <c r="G10" s="7"/>
    </row>
    <row r="11" spans="1:7" ht="79.5" customHeight="1" x14ac:dyDescent="0.3">
      <c r="A11" s="57" t="s">
        <v>27</v>
      </c>
      <c r="B11" s="57"/>
      <c r="C11" s="57"/>
      <c r="D11" s="57"/>
      <c r="E11" s="57"/>
      <c r="F11" s="57"/>
      <c r="G11" s="57"/>
    </row>
    <row r="12" spans="1:7" ht="33.75" customHeight="1" x14ac:dyDescent="0.3">
      <c r="A12" s="56" t="s">
        <v>81</v>
      </c>
      <c r="B12" s="56"/>
      <c r="C12" s="56"/>
      <c r="D12" s="56"/>
      <c r="E12" s="56"/>
      <c r="F12" s="56"/>
      <c r="G12" s="56"/>
    </row>
    <row r="13" spans="1:7" ht="27.75" customHeight="1" x14ac:dyDescent="0.3">
      <c r="A13" s="56" t="s">
        <v>71</v>
      </c>
      <c r="B13" s="56"/>
      <c r="C13" s="56"/>
      <c r="D13" s="56"/>
      <c r="E13" s="56"/>
      <c r="F13" s="56"/>
      <c r="G13" s="56"/>
    </row>
    <row r="14" spans="1:7" x14ac:dyDescent="0.3">
      <c r="A14" s="5" t="s">
        <v>15</v>
      </c>
      <c r="B14" s="6"/>
      <c r="C14" s="6"/>
      <c r="D14" s="6"/>
      <c r="E14" s="6"/>
      <c r="F14" s="7"/>
      <c r="G14" s="7"/>
    </row>
    <row r="15" spans="1:7" x14ac:dyDescent="0.3">
      <c r="A15" s="5" t="s">
        <v>28</v>
      </c>
      <c r="B15" s="6"/>
      <c r="C15" s="6"/>
      <c r="D15" s="6"/>
      <c r="E15" s="6"/>
      <c r="F15" s="7"/>
      <c r="G15" s="7"/>
    </row>
    <row r="16" spans="1:7" ht="40.5" customHeight="1" x14ac:dyDescent="0.3">
      <c r="A16" s="55" t="s">
        <v>42</v>
      </c>
      <c r="B16" s="55"/>
      <c r="C16" s="55"/>
      <c r="D16" s="55"/>
      <c r="E16" s="55"/>
      <c r="F16" s="55"/>
      <c r="G16" s="55"/>
    </row>
    <row r="17" spans="1:8" x14ac:dyDescent="0.3">
      <c r="A17" s="5" t="s">
        <v>30</v>
      </c>
      <c r="B17" s="6"/>
      <c r="C17" s="6"/>
      <c r="D17" s="6"/>
      <c r="E17" s="6"/>
      <c r="F17" s="7"/>
      <c r="G17" s="7"/>
    </row>
    <row r="18" spans="1:8" x14ac:dyDescent="0.3">
      <c r="A18" s="5" t="s">
        <v>31</v>
      </c>
      <c r="B18" s="6"/>
      <c r="C18" s="6"/>
      <c r="D18" s="6"/>
      <c r="E18" s="6"/>
      <c r="F18" s="7"/>
      <c r="G18" s="7"/>
    </row>
    <row r="19" spans="1:8" ht="57.75" customHeight="1" x14ac:dyDescent="0.3">
      <c r="A19" s="55" t="s">
        <v>70</v>
      </c>
      <c r="B19" s="55"/>
      <c r="C19" s="55"/>
      <c r="D19" s="55"/>
      <c r="E19" s="55"/>
      <c r="F19" s="55"/>
      <c r="G19" s="55"/>
    </row>
    <row r="20" spans="1:8" ht="8.25" customHeight="1" x14ac:dyDescent="0.3">
      <c r="A20" s="5"/>
      <c r="B20" s="5"/>
      <c r="C20" s="6"/>
      <c r="D20" s="6"/>
      <c r="E20" s="6"/>
      <c r="F20" s="7"/>
      <c r="G20" s="7"/>
    </row>
    <row r="21" spans="1:8" ht="40.5" customHeight="1" x14ac:dyDescent="0.3">
      <c r="A21" s="56" t="s">
        <v>72</v>
      </c>
      <c r="B21" s="56"/>
      <c r="C21" s="56"/>
      <c r="D21" s="56"/>
      <c r="E21" s="56"/>
      <c r="F21" s="56"/>
      <c r="G21" s="56"/>
    </row>
    <row r="22" spans="1:8" ht="12" customHeight="1" x14ac:dyDescent="0.3"/>
    <row r="23" spans="1:8" ht="80.25" customHeight="1" x14ac:dyDescent="0.3">
      <c r="A23" s="9" t="s">
        <v>6</v>
      </c>
      <c r="B23" s="9" t="s">
        <v>7</v>
      </c>
      <c r="C23" s="9" t="s">
        <v>8</v>
      </c>
      <c r="D23" s="9" t="s">
        <v>9</v>
      </c>
      <c r="E23" s="9" t="s">
        <v>14</v>
      </c>
      <c r="F23" s="9" t="s">
        <v>10</v>
      </c>
      <c r="G23" s="9" t="s">
        <v>11</v>
      </c>
    </row>
    <row r="24" spans="1:8" ht="16.5" customHeight="1" thickBot="1" x14ac:dyDescent="0.35">
      <c r="A24" s="10">
        <v>1</v>
      </c>
      <c r="B24" s="10">
        <v>2</v>
      </c>
      <c r="C24" s="10">
        <v>3</v>
      </c>
      <c r="D24" s="10">
        <v>4</v>
      </c>
      <c r="E24" s="10">
        <v>5</v>
      </c>
      <c r="F24" s="10">
        <v>6</v>
      </c>
      <c r="G24" s="10">
        <v>7</v>
      </c>
    </row>
    <row r="25" spans="1:8" ht="71.25" customHeight="1" thickBot="1" x14ac:dyDescent="0.35">
      <c r="A25" s="35" t="s">
        <v>73</v>
      </c>
      <c r="B25" s="12" t="s">
        <v>12</v>
      </c>
      <c r="C25" s="36">
        <v>50617.7</v>
      </c>
      <c r="D25" s="36">
        <v>50617.5</v>
      </c>
      <c r="E25" s="37">
        <f>D25-C25</f>
        <v>-0.19999999999708962</v>
      </c>
      <c r="F25" s="38">
        <f>(D25/C25)*100</f>
        <v>99.999604881296463</v>
      </c>
      <c r="G25" s="14" t="s">
        <v>67</v>
      </c>
    </row>
    <row r="26" spans="1:8" ht="32.25" x14ac:dyDescent="0.3">
      <c r="A26" s="11" t="s">
        <v>13</v>
      </c>
      <c r="B26" s="13" t="s">
        <v>12</v>
      </c>
      <c r="C26" s="15">
        <f>C25</f>
        <v>50617.7</v>
      </c>
      <c r="D26" s="17">
        <f t="shared" ref="D26:F26" si="0">D25</f>
        <v>50617.5</v>
      </c>
      <c r="E26" s="17">
        <f t="shared" si="0"/>
        <v>-0.19999999999708962</v>
      </c>
      <c r="F26" s="15">
        <f t="shared" si="0"/>
        <v>99.999604881296463</v>
      </c>
      <c r="G26" s="13"/>
    </row>
    <row r="27" spans="1:8" ht="51" customHeight="1" x14ac:dyDescent="0.3">
      <c r="A27" s="58" t="s">
        <v>74</v>
      </c>
      <c r="B27" s="59"/>
      <c r="C27" s="59"/>
      <c r="D27" s="59"/>
      <c r="E27" s="59"/>
      <c r="F27" s="59"/>
      <c r="G27" s="60"/>
    </row>
    <row r="28" spans="1:8" x14ac:dyDescent="0.3">
      <c r="A28" s="5" t="s">
        <v>36</v>
      </c>
      <c r="B28" s="6"/>
      <c r="C28" s="6"/>
      <c r="D28" s="6"/>
      <c r="E28" s="6"/>
      <c r="F28" s="6"/>
      <c r="G28" s="6"/>
      <c r="H28" s="2"/>
    </row>
    <row r="29" spans="1:8" ht="5.25" customHeight="1" x14ac:dyDescent="0.3">
      <c r="A29" s="20"/>
      <c r="B29" s="6"/>
      <c r="C29" s="6"/>
      <c r="D29" s="6"/>
      <c r="E29" s="6"/>
      <c r="F29" s="6"/>
      <c r="G29" s="6"/>
      <c r="H29" s="2"/>
    </row>
    <row r="30" spans="1:8" x14ac:dyDescent="0.3">
      <c r="A30" s="5" t="s">
        <v>16</v>
      </c>
      <c r="B30" s="6"/>
      <c r="C30" s="6"/>
      <c r="D30" s="6"/>
      <c r="E30" s="6"/>
      <c r="F30" s="6"/>
      <c r="G30" s="6"/>
      <c r="H30" s="2"/>
    </row>
    <row r="31" spans="1:8" x14ac:dyDescent="0.3">
      <c r="A31" s="5" t="s">
        <v>43</v>
      </c>
      <c r="B31" s="6"/>
      <c r="C31" s="6"/>
      <c r="D31" s="6"/>
      <c r="E31" s="6"/>
      <c r="F31" s="6"/>
      <c r="G31" s="6"/>
      <c r="H31" s="2"/>
    </row>
    <row r="32" spans="1:8" x14ac:dyDescent="0.3">
      <c r="A32" s="5" t="s">
        <v>34</v>
      </c>
      <c r="B32" s="6"/>
      <c r="C32" s="6"/>
      <c r="D32" s="6"/>
      <c r="E32" s="6"/>
      <c r="F32" s="6"/>
      <c r="G32" s="6"/>
      <c r="H32" s="2"/>
    </row>
    <row r="33" spans="1:8" ht="39.75" customHeight="1" x14ac:dyDescent="0.3">
      <c r="A33" s="57" t="s">
        <v>75</v>
      </c>
      <c r="B33" s="57"/>
      <c r="C33" s="57"/>
      <c r="D33" s="57"/>
      <c r="E33" s="57"/>
      <c r="F33" s="57"/>
      <c r="G33" s="57"/>
      <c r="H33" s="2"/>
    </row>
    <row r="34" spans="1:8" ht="98.25" customHeight="1" x14ac:dyDescent="0.3">
      <c r="A34" s="9" t="s">
        <v>17</v>
      </c>
      <c r="B34" s="9" t="s">
        <v>18</v>
      </c>
      <c r="C34" s="9" t="s">
        <v>8</v>
      </c>
      <c r="D34" s="9" t="s">
        <v>9</v>
      </c>
      <c r="E34" s="9" t="s">
        <v>20</v>
      </c>
      <c r="F34" s="9" t="s">
        <v>10</v>
      </c>
      <c r="G34" s="9" t="s">
        <v>19</v>
      </c>
    </row>
    <row r="35" spans="1:8" x14ac:dyDescent="0.3">
      <c r="A35" s="8">
        <v>1</v>
      </c>
      <c r="B35" s="8">
        <v>2</v>
      </c>
      <c r="C35" s="8">
        <v>3</v>
      </c>
      <c r="D35" s="8">
        <v>4</v>
      </c>
      <c r="E35" s="8">
        <v>5</v>
      </c>
      <c r="F35" s="8">
        <v>6</v>
      </c>
      <c r="G35" s="8">
        <v>7</v>
      </c>
    </row>
    <row r="36" spans="1:8" ht="60.75" customHeight="1" x14ac:dyDescent="0.3">
      <c r="A36" s="9" t="s">
        <v>21</v>
      </c>
      <c r="B36" s="9" t="s">
        <v>18</v>
      </c>
      <c r="C36" s="9" t="s">
        <v>8</v>
      </c>
      <c r="D36" s="9" t="s">
        <v>9</v>
      </c>
      <c r="E36" s="9" t="s">
        <v>14</v>
      </c>
      <c r="F36" s="9" t="s">
        <v>10</v>
      </c>
      <c r="G36" s="9" t="s">
        <v>22</v>
      </c>
    </row>
    <row r="37" spans="1:8" ht="60.75" customHeight="1" x14ac:dyDescent="0.3">
      <c r="A37" s="47" t="s">
        <v>77</v>
      </c>
      <c r="B37" s="9" t="s">
        <v>76</v>
      </c>
      <c r="C37" s="9">
        <v>6900</v>
      </c>
      <c r="D37" s="9">
        <v>6900</v>
      </c>
      <c r="E37" s="49">
        <f t="shared" ref="E37:E38" si="1">D37-C37</f>
        <v>0</v>
      </c>
      <c r="F37" s="50">
        <f t="shared" ref="F37:F38" si="2">(D37/C37)*100</f>
        <v>100</v>
      </c>
      <c r="G37" s="9"/>
    </row>
    <row r="38" spans="1:8" ht="145.5" customHeight="1" x14ac:dyDescent="0.3">
      <c r="A38" s="47" t="s">
        <v>78</v>
      </c>
      <c r="B38" s="9" t="s">
        <v>76</v>
      </c>
      <c r="C38" s="9">
        <v>17920</v>
      </c>
      <c r="D38" s="9">
        <v>17920</v>
      </c>
      <c r="E38" s="49">
        <f t="shared" si="1"/>
        <v>0</v>
      </c>
      <c r="F38" s="50">
        <f t="shared" si="2"/>
        <v>100</v>
      </c>
      <c r="G38" s="9"/>
    </row>
    <row r="39" spans="1:8" ht="102.75" customHeight="1" x14ac:dyDescent="0.3">
      <c r="A39" s="48" t="s">
        <v>79</v>
      </c>
      <c r="B39" s="9" t="s">
        <v>76</v>
      </c>
      <c r="C39" s="66">
        <v>9400</v>
      </c>
      <c r="D39" s="66">
        <v>9400</v>
      </c>
      <c r="E39" s="51">
        <f>D39-C39</f>
        <v>0</v>
      </c>
      <c r="F39" s="52">
        <f>(D39/C39)*100</f>
        <v>100</v>
      </c>
      <c r="G39" s="14"/>
    </row>
    <row r="40" spans="1:8" ht="102.75" customHeight="1" x14ac:dyDescent="0.3">
      <c r="A40" s="48" t="s">
        <v>80</v>
      </c>
      <c r="B40" s="9" t="s">
        <v>76</v>
      </c>
      <c r="C40" s="66">
        <v>16397.7</v>
      </c>
      <c r="D40" s="66">
        <v>16397.5</v>
      </c>
      <c r="E40" s="51">
        <f>D40-C40</f>
        <v>-0.2000000000007276</v>
      </c>
      <c r="F40" s="52">
        <f>(D40/C40)*100</f>
        <v>99.998780316751734</v>
      </c>
      <c r="G40" s="14" t="s">
        <v>91</v>
      </c>
    </row>
    <row r="41" spans="1:8" ht="31.5" x14ac:dyDescent="0.3">
      <c r="A41" s="9" t="s">
        <v>23</v>
      </c>
      <c r="B41" s="9"/>
      <c r="C41" s="53">
        <f>SUM(C37:C40)</f>
        <v>50617.7</v>
      </c>
      <c r="D41" s="54">
        <f>SUM(D37:D40)</f>
        <v>50617.5</v>
      </c>
      <c r="E41" s="17">
        <f t="shared" ref="E41" si="3">E39</f>
        <v>0</v>
      </c>
      <c r="F41" s="15">
        <f t="shared" ref="F41" si="4">F39</f>
        <v>100</v>
      </c>
      <c r="G41" s="13"/>
    </row>
    <row r="42" spans="1:8" ht="34.5" customHeight="1" x14ac:dyDescent="0.3">
      <c r="A42" s="19" t="s">
        <v>24</v>
      </c>
      <c r="B42" s="23"/>
      <c r="C42" s="23"/>
      <c r="D42" s="23"/>
      <c r="E42" s="24"/>
      <c r="F42" s="7"/>
      <c r="G42" s="7"/>
    </row>
    <row r="43" spans="1:8" x14ac:dyDescent="0.3">
      <c r="A43" s="19" t="s">
        <v>39</v>
      </c>
      <c r="B43" s="23" t="s">
        <v>41</v>
      </c>
      <c r="C43" s="61" t="s">
        <v>55</v>
      </c>
      <c r="D43" s="61"/>
      <c r="E43" s="61"/>
      <c r="F43" s="7"/>
      <c r="G43" s="7"/>
    </row>
    <row r="44" spans="1:8" x14ac:dyDescent="0.3">
      <c r="A44" s="5" t="s">
        <v>40</v>
      </c>
      <c r="B44" s="6"/>
      <c r="C44" s="6"/>
      <c r="D44" s="6"/>
      <c r="E44" s="7"/>
      <c r="F44" s="7"/>
      <c r="G44" s="7"/>
    </row>
  </sheetData>
  <mergeCells count="11">
    <mergeCell ref="A19:G19"/>
    <mergeCell ref="A21:G21"/>
    <mergeCell ref="A27:G27"/>
    <mergeCell ref="A33:G33"/>
    <mergeCell ref="C43:E43"/>
    <mergeCell ref="A16:G16"/>
    <mergeCell ref="A2:G2"/>
    <mergeCell ref="A4:G4"/>
    <mergeCell ref="A11:G11"/>
    <mergeCell ref="A12:G12"/>
    <mergeCell ref="A13:G13"/>
  </mergeCells>
  <printOptions horizontalCentered="1"/>
  <pageMargins left="0.19685039370078741" right="0.19685039370078741" top="0.15748031496062992" bottom="0.35433070866141736" header="0.31496062992125984" footer="0.31496062992125984"/>
  <pageSetup paperSize="9" scale="70" orientation="portrait" r:id="rId1"/>
  <rowBreaks count="1" manualBreakCount="1">
    <brk id="33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AB9B2-3511-4108-8F9A-F89C7CB125F7}">
  <dimension ref="A1:H45"/>
  <sheetViews>
    <sheetView tabSelected="1" view="pageBreakPreview" topLeftCell="A37" zoomScale="91" zoomScaleNormal="91" zoomScaleSheetLayoutView="91" workbookViewId="0">
      <selection activeCell="A46" sqref="A46:E48"/>
    </sheetView>
  </sheetViews>
  <sheetFormatPr defaultRowHeight="18.75" x14ac:dyDescent="0.3"/>
  <cols>
    <col min="1" max="1" width="31.140625" style="1" customWidth="1"/>
    <col min="2" max="2" width="15.28515625" style="1" customWidth="1"/>
    <col min="3" max="3" width="10.7109375" style="1" customWidth="1"/>
    <col min="4" max="4" width="11.85546875" style="1" customWidth="1"/>
    <col min="5" max="5" width="12.28515625" style="1" customWidth="1"/>
    <col min="6" max="6" width="15.7109375" style="1" customWidth="1"/>
    <col min="7" max="7" width="43" style="1" customWidth="1"/>
    <col min="8" max="16384" width="9.140625" style="1"/>
  </cols>
  <sheetData>
    <row r="1" spans="1:7" ht="87.75" customHeight="1" x14ac:dyDescent="0.3">
      <c r="G1" s="4" t="s">
        <v>92</v>
      </c>
    </row>
    <row r="2" spans="1:7" ht="54" customHeight="1" x14ac:dyDescent="0.3">
      <c r="A2" s="55" t="s">
        <v>26</v>
      </c>
      <c r="B2" s="55"/>
      <c r="C2" s="55"/>
      <c r="D2" s="55"/>
      <c r="E2" s="55"/>
      <c r="F2" s="55"/>
      <c r="G2" s="55"/>
    </row>
    <row r="3" spans="1:7" ht="15.75" customHeight="1" x14ac:dyDescent="0.3">
      <c r="A3" s="3"/>
      <c r="B3" s="3"/>
      <c r="C3" s="3"/>
      <c r="D3" s="3"/>
      <c r="E3" s="3"/>
      <c r="F3" s="3"/>
      <c r="G3" s="3"/>
    </row>
    <row r="4" spans="1:7" x14ac:dyDescent="0.3">
      <c r="A4" s="62" t="s">
        <v>0</v>
      </c>
      <c r="B4" s="62"/>
      <c r="C4" s="62"/>
      <c r="D4" s="62"/>
      <c r="E4" s="62"/>
      <c r="F4" s="62"/>
      <c r="G4" s="62"/>
    </row>
    <row r="5" spans="1:7" x14ac:dyDescent="0.3">
      <c r="A5" s="5" t="s">
        <v>49</v>
      </c>
      <c r="B5" s="6"/>
      <c r="C5" s="7"/>
      <c r="D5" s="7"/>
      <c r="E5" s="7"/>
      <c r="F5" s="7"/>
      <c r="G5" s="7"/>
    </row>
    <row r="6" spans="1:7" x14ac:dyDescent="0.3">
      <c r="A6" s="5" t="s">
        <v>1</v>
      </c>
      <c r="B6" s="6"/>
      <c r="C6" s="7"/>
      <c r="D6" s="7"/>
      <c r="E6" s="7"/>
      <c r="F6" s="7"/>
      <c r="G6" s="7"/>
    </row>
    <row r="7" spans="1:7" x14ac:dyDescent="0.3">
      <c r="A7" s="5" t="s">
        <v>2</v>
      </c>
      <c r="B7" s="6"/>
      <c r="C7" s="7"/>
      <c r="D7" s="7"/>
      <c r="E7" s="7"/>
      <c r="F7" s="7"/>
      <c r="G7" s="7"/>
    </row>
    <row r="8" spans="1:7" x14ac:dyDescent="0.3">
      <c r="A8" s="5" t="s">
        <v>3</v>
      </c>
      <c r="B8" s="6"/>
      <c r="C8" s="7"/>
      <c r="D8" s="7"/>
      <c r="E8" s="7"/>
      <c r="F8" s="7"/>
      <c r="G8" s="7"/>
    </row>
    <row r="9" spans="1:7" x14ac:dyDescent="0.3">
      <c r="A9" s="5" t="s">
        <v>4</v>
      </c>
      <c r="B9" s="6"/>
      <c r="C9" s="7"/>
      <c r="D9" s="7"/>
      <c r="E9" s="7"/>
      <c r="F9" s="7"/>
      <c r="G9" s="7"/>
    </row>
    <row r="10" spans="1:7" x14ac:dyDescent="0.3">
      <c r="A10" s="5" t="s">
        <v>5</v>
      </c>
      <c r="B10" s="6"/>
      <c r="C10" s="7"/>
      <c r="D10" s="7"/>
      <c r="E10" s="7"/>
      <c r="F10" s="7"/>
      <c r="G10" s="7"/>
    </row>
    <row r="11" spans="1:7" ht="79.5" customHeight="1" x14ac:dyDescent="0.3">
      <c r="A11" s="57" t="s">
        <v>27</v>
      </c>
      <c r="B11" s="57"/>
      <c r="C11" s="57"/>
      <c r="D11" s="57"/>
      <c r="E11" s="57"/>
      <c r="F11" s="57"/>
      <c r="G11" s="57"/>
    </row>
    <row r="12" spans="1:7" ht="33.75" customHeight="1" x14ac:dyDescent="0.3">
      <c r="A12" s="56" t="s">
        <v>81</v>
      </c>
      <c r="B12" s="56"/>
      <c r="C12" s="56"/>
      <c r="D12" s="56"/>
      <c r="E12" s="56"/>
      <c r="F12" s="56"/>
      <c r="G12" s="56"/>
    </row>
    <row r="13" spans="1:7" ht="42" customHeight="1" x14ac:dyDescent="0.3">
      <c r="A13" s="56" t="s">
        <v>82</v>
      </c>
      <c r="B13" s="56"/>
      <c r="C13" s="56"/>
      <c r="D13" s="56"/>
      <c r="E13" s="56"/>
      <c r="F13" s="56"/>
      <c r="G13" s="56"/>
    </row>
    <row r="14" spans="1:7" x14ac:dyDescent="0.3">
      <c r="A14" s="5" t="s">
        <v>15</v>
      </c>
      <c r="B14" s="6"/>
      <c r="C14" s="6"/>
      <c r="D14" s="6"/>
      <c r="E14" s="6"/>
      <c r="F14" s="7"/>
      <c r="G14" s="7"/>
    </row>
    <row r="15" spans="1:7" x14ac:dyDescent="0.3">
      <c r="A15" s="5" t="s">
        <v>28</v>
      </c>
      <c r="B15" s="6"/>
      <c r="C15" s="6"/>
      <c r="D15" s="6"/>
      <c r="E15" s="6"/>
      <c r="F15" s="7"/>
      <c r="G15" s="7"/>
    </row>
    <row r="16" spans="1:7" ht="24" customHeight="1" x14ac:dyDescent="0.3">
      <c r="A16" s="55" t="s">
        <v>45</v>
      </c>
      <c r="B16" s="55"/>
      <c r="C16" s="55"/>
      <c r="D16" s="55"/>
      <c r="E16" s="55"/>
      <c r="F16" s="55"/>
      <c r="G16" s="55"/>
    </row>
    <row r="17" spans="1:8" x14ac:dyDescent="0.3">
      <c r="A17" s="5" t="s">
        <v>30</v>
      </c>
      <c r="B17" s="6"/>
      <c r="C17" s="6"/>
      <c r="D17" s="6"/>
      <c r="E17" s="6"/>
      <c r="F17" s="7"/>
      <c r="G17" s="7"/>
    </row>
    <row r="18" spans="1:8" x14ac:dyDescent="0.3">
      <c r="A18" s="5" t="s">
        <v>31</v>
      </c>
      <c r="B18" s="6"/>
      <c r="C18" s="6"/>
      <c r="D18" s="6"/>
      <c r="E18" s="6"/>
      <c r="F18" s="7"/>
      <c r="G18" s="7"/>
    </row>
    <row r="19" spans="1:8" ht="24" customHeight="1" x14ac:dyDescent="0.3">
      <c r="A19" s="55" t="s">
        <v>83</v>
      </c>
      <c r="B19" s="55"/>
      <c r="C19" s="55"/>
      <c r="D19" s="55"/>
      <c r="E19" s="55"/>
      <c r="F19" s="55"/>
      <c r="G19" s="55"/>
    </row>
    <row r="20" spans="1:8" ht="9.75" customHeight="1" x14ac:dyDescent="0.3">
      <c r="A20" s="5"/>
      <c r="B20" s="5"/>
      <c r="C20" s="6"/>
      <c r="D20" s="6"/>
      <c r="E20" s="6"/>
      <c r="F20" s="7"/>
      <c r="G20" s="7"/>
    </row>
    <row r="21" spans="1:8" ht="28.5" customHeight="1" x14ac:dyDescent="0.3">
      <c r="A21" s="56" t="s">
        <v>84</v>
      </c>
      <c r="B21" s="56"/>
      <c r="C21" s="56"/>
      <c r="D21" s="56"/>
      <c r="E21" s="56"/>
      <c r="F21" s="56"/>
      <c r="G21" s="56"/>
    </row>
    <row r="22" spans="1:8" ht="12" customHeight="1" x14ac:dyDescent="0.3"/>
    <row r="23" spans="1:8" ht="80.25" customHeight="1" x14ac:dyDescent="0.3">
      <c r="A23" s="9" t="s">
        <v>6</v>
      </c>
      <c r="B23" s="9" t="s">
        <v>7</v>
      </c>
      <c r="C23" s="9" t="s">
        <v>8</v>
      </c>
      <c r="D23" s="9" t="s">
        <v>9</v>
      </c>
      <c r="E23" s="9" t="s">
        <v>14</v>
      </c>
      <c r="F23" s="9" t="s">
        <v>10</v>
      </c>
      <c r="G23" s="9" t="s">
        <v>11</v>
      </c>
    </row>
    <row r="24" spans="1:8" ht="16.5" customHeight="1" x14ac:dyDescent="0.3">
      <c r="A24" s="10">
        <v>1</v>
      </c>
      <c r="B24" s="10">
        <v>2</v>
      </c>
      <c r="C24" s="10">
        <v>3</v>
      </c>
      <c r="D24" s="10">
        <v>4</v>
      </c>
      <c r="E24" s="10">
        <v>5</v>
      </c>
      <c r="F24" s="10">
        <v>6</v>
      </c>
      <c r="G24" s="10">
        <v>7</v>
      </c>
    </row>
    <row r="25" spans="1:8" ht="78.75" customHeight="1" x14ac:dyDescent="0.3">
      <c r="A25" s="27" t="s">
        <v>85</v>
      </c>
      <c r="B25" s="13" t="s">
        <v>12</v>
      </c>
      <c r="C25" s="34">
        <v>334603.3</v>
      </c>
      <c r="D25" s="34">
        <v>334556</v>
      </c>
      <c r="E25" s="15">
        <f>D25-C25</f>
        <v>-47.299999999988358</v>
      </c>
      <c r="F25" s="15">
        <f>(D25/C25)*100</f>
        <v>99.985863857290113</v>
      </c>
      <c r="G25" s="14" t="s">
        <v>67</v>
      </c>
    </row>
    <row r="26" spans="1:8" ht="32.25" x14ac:dyDescent="0.3">
      <c r="A26" s="11" t="s">
        <v>13</v>
      </c>
      <c r="B26" s="13" t="s">
        <v>12</v>
      </c>
      <c r="C26" s="15">
        <f>C25</f>
        <v>334603.3</v>
      </c>
      <c r="D26" s="15">
        <f t="shared" ref="D26:F26" si="0">D25</f>
        <v>334556</v>
      </c>
      <c r="E26" s="15">
        <f t="shared" si="0"/>
        <v>-47.299999999988358</v>
      </c>
      <c r="F26" s="15">
        <f t="shared" si="0"/>
        <v>99.985863857290113</v>
      </c>
      <c r="G26" s="13"/>
    </row>
    <row r="27" spans="1:8" s="44" customFormat="1" ht="31.5" customHeight="1" x14ac:dyDescent="0.3">
      <c r="A27" s="63" t="s">
        <v>86</v>
      </c>
      <c r="B27" s="64"/>
      <c r="C27" s="64"/>
      <c r="D27" s="64"/>
      <c r="E27" s="64"/>
      <c r="F27" s="64"/>
      <c r="G27" s="65"/>
    </row>
    <row r="28" spans="1:8" ht="11.25" customHeight="1" x14ac:dyDescent="0.3">
      <c r="A28" s="6"/>
      <c r="B28" s="6"/>
      <c r="C28" s="6"/>
      <c r="D28" s="6"/>
      <c r="E28" s="7"/>
      <c r="F28" s="7"/>
      <c r="G28" s="7"/>
    </row>
    <row r="29" spans="1:8" x14ac:dyDescent="0.3">
      <c r="A29" s="5" t="s">
        <v>36</v>
      </c>
      <c r="B29" s="6"/>
      <c r="C29" s="6"/>
      <c r="D29" s="6"/>
      <c r="E29" s="6"/>
      <c r="F29" s="6"/>
      <c r="G29" s="6"/>
      <c r="H29" s="2"/>
    </row>
    <row r="30" spans="1:8" ht="5.25" customHeight="1" x14ac:dyDescent="0.3">
      <c r="A30" s="20"/>
      <c r="B30" s="6"/>
      <c r="C30" s="6"/>
      <c r="D30" s="6"/>
      <c r="E30" s="6"/>
      <c r="F30" s="6"/>
      <c r="G30" s="6"/>
      <c r="H30" s="2"/>
    </row>
    <row r="31" spans="1:8" x14ac:dyDescent="0.3">
      <c r="A31" s="5" t="s">
        <v>16</v>
      </c>
      <c r="B31" s="6"/>
      <c r="C31" s="6"/>
      <c r="D31" s="6"/>
      <c r="E31" s="6"/>
      <c r="F31" s="6"/>
      <c r="G31" s="6"/>
      <c r="H31" s="2"/>
    </row>
    <row r="32" spans="1:8" x14ac:dyDescent="0.3">
      <c r="A32" s="5" t="s">
        <v>43</v>
      </c>
      <c r="B32" s="6"/>
      <c r="C32" s="6"/>
      <c r="D32" s="6"/>
      <c r="E32" s="6"/>
      <c r="F32" s="6"/>
      <c r="G32" s="6"/>
      <c r="H32" s="2"/>
    </row>
    <row r="33" spans="1:8" x14ac:dyDescent="0.3">
      <c r="A33" s="26" t="s">
        <v>34</v>
      </c>
      <c r="B33" s="6"/>
      <c r="C33" s="6"/>
      <c r="D33" s="6"/>
      <c r="E33" s="6"/>
      <c r="F33" s="6"/>
      <c r="G33" s="6"/>
      <c r="H33" s="2"/>
    </row>
    <row r="34" spans="1:8" ht="37.5" customHeight="1" x14ac:dyDescent="0.3">
      <c r="A34" s="55" t="s">
        <v>87</v>
      </c>
      <c r="B34" s="55"/>
      <c r="C34" s="55"/>
      <c r="D34" s="55"/>
      <c r="E34" s="55"/>
      <c r="F34" s="55"/>
      <c r="G34" s="55"/>
      <c r="H34" s="2"/>
    </row>
    <row r="35" spans="1:8" ht="12" customHeight="1" x14ac:dyDescent="0.3">
      <c r="A35" s="7"/>
      <c r="B35" s="7"/>
      <c r="C35" s="7"/>
      <c r="D35" s="7"/>
      <c r="E35" s="7"/>
      <c r="F35" s="7"/>
      <c r="G35" s="7"/>
    </row>
    <row r="36" spans="1:8" ht="98.25" customHeight="1" x14ac:dyDescent="0.3">
      <c r="A36" s="9" t="s">
        <v>17</v>
      </c>
      <c r="B36" s="9" t="s">
        <v>18</v>
      </c>
      <c r="C36" s="9" t="s">
        <v>8</v>
      </c>
      <c r="D36" s="9" t="s">
        <v>9</v>
      </c>
      <c r="E36" s="9" t="s">
        <v>20</v>
      </c>
      <c r="F36" s="9" t="s">
        <v>10</v>
      </c>
      <c r="G36" s="9" t="s">
        <v>19</v>
      </c>
    </row>
    <row r="37" spans="1:8" x14ac:dyDescent="0.3">
      <c r="A37" s="8">
        <v>1</v>
      </c>
      <c r="B37" s="8">
        <v>2</v>
      </c>
      <c r="C37" s="8">
        <v>3</v>
      </c>
      <c r="D37" s="8">
        <v>4</v>
      </c>
      <c r="E37" s="8">
        <v>5</v>
      </c>
      <c r="F37" s="8">
        <v>6</v>
      </c>
      <c r="G37" s="8">
        <v>7</v>
      </c>
    </row>
    <row r="38" spans="1:8" ht="60" customHeight="1" x14ac:dyDescent="0.3">
      <c r="A38" s="9" t="s">
        <v>21</v>
      </c>
      <c r="B38" s="9" t="s">
        <v>18</v>
      </c>
      <c r="C38" s="9" t="s">
        <v>8</v>
      </c>
      <c r="D38" s="9" t="s">
        <v>9</v>
      </c>
      <c r="E38" s="9" t="s">
        <v>14</v>
      </c>
      <c r="F38" s="9" t="s">
        <v>10</v>
      </c>
      <c r="G38" s="9" t="s">
        <v>22</v>
      </c>
    </row>
    <row r="39" spans="1:8" ht="60.75" customHeight="1" x14ac:dyDescent="0.3">
      <c r="A39" s="22" t="s">
        <v>88</v>
      </c>
      <c r="B39" s="13" t="s">
        <v>12</v>
      </c>
      <c r="C39" s="34">
        <v>334603</v>
      </c>
      <c r="D39" s="34">
        <v>334556</v>
      </c>
      <c r="E39" s="15">
        <f>D39-C39</f>
        <v>-47</v>
      </c>
      <c r="F39" s="15">
        <f>(D39/C39)*100</f>
        <v>99.985953503106657</v>
      </c>
      <c r="G39" s="14" t="s">
        <v>67</v>
      </c>
    </row>
    <row r="40" spans="1:8" ht="33.75" customHeight="1" x14ac:dyDescent="0.3">
      <c r="A40" s="48" t="s">
        <v>89</v>
      </c>
      <c r="B40" s="13" t="s">
        <v>48</v>
      </c>
      <c r="C40" s="34">
        <v>17</v>
      </c>
      <c r="D40" s="34">
        <v>17</v>
      </c>
      <c r="E40" s="15">
        <v>0</v>
      </c>
      <c r="F40" s="15">
        <v>0</v>
      </c>
      <c r="G40" s="14"/>
    </row>
    <row r="41" spans="1:8" ht="33.75" customHeight="1" x14ac:dyDescent="0.3">
      <c r="A41" s="48" t="s">
        <v>90</v>
      </c>
      <c r="B41" s="13" t="s">
        <v>48</v>
      </c>
      <c r="C41" s="34">
        <v>75</v>
      </c>
      <c r="D41" s="34">
        <v>75</v>
      </c>
      <c r="E41" s="15">
        <v>0</v>
      </c>
      <c r="F41" s="15">
        <v>0</v>
      </c>
      <c r="G41" s="14"/>
    </row>
    <row r="42" spans="1:8" ht="31.5" x14ac:dyDescent="0.3">
      <c r="A42" s="9" t="s">
        <v>23</v>
      </c>
      <c r="B42" s="9"/>
      <c r="C42" s="15">
        <f>C39</f>
        <v>334603</v>
      </c>
      <c r="D42" s="15">
        <f t="shared" ref="D42:F42" si="1">D39</f>
        <v>334556</v>
      </c>
      <c r="E42" s="15">
        <f t="shared" si="1"/>
        <v>-47</v>
      </c>
      <c r="F42" s="15">
        <f t="shared" si="1"/>
        <v>99.985953503106657</v>
      </c>
      <c r="G42" s="13"/>
    </row>
    <row r="43" spans="1:8" ht="34.5" customHeight="1" x14ac:dyDescent="0.3">
      <c r="A43" s="19" t="s">
        <v>24</v>
      </c>
      <c r="B43" s="23"/>
      <c r="C43" s="23"/>
      <c r="D43" s="23"/>
      <c r="E43" s="24"/>
      <c r="F43" s="7"/>
      <c r="G43" s="7"/>
    </row>
    <row r="44" spans="1:8" x14ac:dyDescent="0.3">
      <c r="A44" s="19" t="s">
        <v>39</v>
      </c>
      <c r="B44" s="23" t="s">
        <v>41</v>
      </c>
      <c r="C44" s="61" t="s">
        <v>55</v>
      </c>
      <c r="D44" s="61"/>
      <c r="E44" s="61"/>
      <c r="F44" s="7"/>
      <c r="G44" s="7"/>
    </row>
    <row r="45" spans="1:8" x14ac:dyDescent="0.3">
      <c r="A45" s="5" t="s">
        <v>40</v>
      </c>
      <c r="B45" s="6"/>
      <c r="C45" s="6"/>
      <c r="D45" s="6"/>
      <c r="E45" s="7"/>
      <c r="F45" s="7"/>
      <c r="G45" s="7"/>
    </row>
  </sheetData>
  <mergeCells count="11">
    <mergeCell ref="A19:G19"/>
    <mergeCell ref="A21:G21"/>
    <mergeCell ref="A27:G27"/>
    <mergeCell ref="A34:G34"/>
    <mergeCell ref="C44:E44"/>
    <mergeCell ref="A16:G16"/>
    <mergeCell ref="A2:G2"/>
    <mergeCell ref="A4:G4"/>
    <mergeCell ref="A11:G11"/>
    <mergeCell ref="A12:G12"/>
    <mergeCell ref="A13:G1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70" orientation="portrait" r:id="rId1"/>
  <rowBreaks count="1" manualBreakCount="1">
    <brk id="3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001</vt:lpstr>
      <vt:lpstr>002</vt:lpstr>
      <vt:lpstr>005</vt:lpstr>
      <vt:lpstr>008</vt:lpstr>
      <vt:lpstr>032</vt:lpstr>
      <vt:lpstr>'001'!Область_печати</vt:lpstr>
      <vt:lpstr>'002'!Область_печати</vt:lpstr>
      <vt:lpstr>'005'!Область_печати</vt:lpstr>
      <vt:lpstr>'008'!Область_печати</vt:lpstr>
      <vt:lpstr>'032'!Область_печати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User</cp:lastModifiedBy>
  <cp:lastPrinted>2026-01-21T10:21:47Z</cp:lastPrinted>
  <dcterms:created xsi:type="dcterms:W3CDTF">2018-01-24T09:37:38Z</dcterms:created>
  <dcterms:modified xsi:type="dcterms:W3CDTF">2026-01-21T10:23:24Z</dcterms:modified>
</cp:coreProperties>
</file>